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2015番組順位" sheetId="4" r:id="rId1"/>
    <sheet name="2015パーソナリティー順位" sheetId="5" r:id="rId2"/>
    <sheet name="2015番組一覧" sheetId="6" r:id="rId3"/>
    <sheet name="2015まとめ" sheetId="11" r:id="rId4"/>
  </sheets>
  <definedNames>
    <definedName name="_xlnm._FilterDatabase" localSheetId="1" hidden="1">'2015パーソナリティー順位'!$A$1:$WVT$1</definedName>
    <definedName name="_xlnm._FilterDatabase" localSheetId="2" hidden="1">'2015番組一覧'!$A$1:$J$1</definedName>
    <definedName name="_xlnm._FilterDatabase" localSheetId="0" hidden="1">'2015番組順位'!$A$1:$Q$1</definedName>
  </definedNames>
  <calcPr calcId="125725" calcMode="manual"/>
</workbook>
</file>

<file path=xl/calcChain.xml><?xml version="1.0" encoding="utf-8"?>
<calcChain xmlns="http://schemas.openxmlformats.org/spreadsheetml/2006/main">
  <c r="C15" i="11"/>
  <c r="E15"/>
  <c r="B15"/>
  <c r="D15"/>
  <c r="F15"/>
  <c r="G15" l="1"/>
  <c r="H15"/>
</calcChain>
</file>

<file path=xl/sharedStrings.xml><?xml version="1.0" encoding="utf-8"?>
<sst xmlns="http://schemas.openxmlformats.org/spreadsheetml/2006/main" count="2876" uniqueCount="1459">
  <si>
    <t>宮野真守のRADIO SMILE</t>
  </si>
  <si>
    <t>宮野真守</t>
  </si>
  <si>
    <t>文化放送</t>
  </si>
  <si>
    <t>丹下桜のRADIO・A・La・Mode</t>
  </si>
  <si>
    <t>丹下桜</t>
  </si>
  <si>
    <t>超A&amp;G+</t>
  </si>
  <si>
    <t>豊崎愛生のおかえりらじお</t>
  </si>
  <si>
    <t>豊崎愛生</t>
  </si>
  <si>
    <t>矢作・佐倉のちょっとお時間よろしいですか</t>
  </si>
  <si>
    <t>リトルバスターズ！R</t>
  </si>
  <si>
    <t>音泉</t>
  </si>
  <si>
    <t>浅沼晋太郎・鷲崎健の「思春期が終わりません」</t>
  </si>
  <si>
    <t>Hibiki</t>
  </si>
  <si>
    <t>諏訪部順一・西田雅一の覚醒チューン！</t>
  </si>
  <si>
    <t>ノーラジオ・ノーライフ　ゲーマー兄弟がラジオをするそうです。</t>
  </si>
  <si>
    <t>らじかもん</t>
  </si>
  <si>
    <t>アニメイトTV</t>
  </si>
  <si>
    <t>M3～ソノ黒キラジオ～</t>
  </si>
  <si>
    <t>羽多野渉</t>
  </si>
  <si>
    <t>「未確認で進行形」生放送トーク番組　夜までみんなで?( ･?･)? ?? ぐッ！</t>
  </si>
  <si>
    <t>ニコ生</t>
  </si>
  <si>
    <t>洲崎西</t>
  </si>
  <si>
    <t>「デンキ街の本屋さん」エロ本大好き人間のためのニコ生</t>
  </si>
  <si>
    <t>未確認で進行形～うまく言えないのでラジオで確認してください～</t>
  </si>
  <si>
    <t>吉田有里</t>
  </si>
  <si>
    <t>小見川千明</t>
  </si>
  <si>
    <t>雨宮天の群青ガラパゴス</t>
  </si>
  <si>
    <t>雨宮天</t>
  </si>
  <si>
    <t>山岡ゆり</t>
  </si>
  <si>
    <t>田澤茉純</t>
  </si>
  <si>
    <t>田辺留依</t>
  </si>
  <si>
    <t>橋本ちなみ</t>
  </si>
  <si>
    <t>柿原徹也のKKHRラジオ</t>
  </si>
  <si>
    <t>柿原徹也</t>
  </si>
  <si>
    <t>その他</t>
  </si>
  <si>
    <t>柿原と流田のラジオ＋(ふうちん)</t>
  </si>
  <si>
    <t>久保ユリカが１人しゃべりなんて胃が痛い。</t>
  </si>
  <si>
    <t>久保ユリカ</t>
  </si>
  <si>
    <t>ゆいかおりの実♪</t>
  </si>
  <si>
    <t>南條愛乃のジョルメディア</t>
  </si>
  <si>
    <t>南條愛乃</t>
  </si>
  <si>
    <t>公式HP</t>
  </si>
  <si>
    <t>電波諜報局</t>
  </si>
  <si>
    <t>上坂すみれの乙女＊ムジカ</t>
  </si>
  <si>
    <t>上坂すみれ</t>
  </si>
  <si>
    <t>喜多村英梨</t>
  </si>
  <si>
    <t>ラジオ関西</t>
  </si>
  <si>
    <t>三上枝織</t>
  </si>
  <si>
    <t>アクロニア学院 ECO部 活動中！</t>
  </si>
  <si>
    <t>小松未可子</t>
  </si>
  <si>
    <t>田村ゆかりのいたずら黒うさぎ</t>
  </si>
  <si>
    <t>ニッポン放送</t>
  </si>
  <si>
    <t>碧と彩奈のラ・プチミレディオ</t>
  </si>
  <si>
    <t>花澤香菜のひとりでできるかな？</t>
  </si>
  <si>
    <t>花澤香菜</t>
  </si>
  <si>
    <t>SMILY☆SPIKYの『なまはこっうぇ!』</t>
  </si>
  <si>
    <t>ハイキュー!! 烏野高校放送部!</t>
  </si>
  <si>
    <t>増田俊樹</t>
  </si>
  <si>
    <t>高森奈津美</t>
  </si>
  <si>
    <t>めっちゃすきやねん</t>
  </si>
  <si>
    <t>OBC</t>
  </si>
  <si>
    <t>高森奈津美のLady Go!!</t>
  </si>
  <si>
    <t>ゆきんこ・りえしょんのいちごまみれだよ～</t>
  </si>
  <si>
    <t>FM鷲ノ繪</t>
  </si>
  <si>
    <t>諏訪彩花</t>
  </si>
  <si>
    <t>棺音のチャイカ</t>
  </si>
  <si>
    <t>「悪魔のリドル」ラジオ～黒組通信～</t>
  </si>
  <si>
    <t>三澤紗千香</t>
  </si>
  <si>
    <t>安済知佳</t>
  </si>
  <si>
    <t>東山奈央</t>
  </si>
  <si>
    <t>ヒャダインのわーきゃーいわれたい</t>
  </si>
  <si>
    <t>ヒャダイン</t>
  </si>
  <si>
    <t>立花理香</t>
  </si>
  <si>
    <t>小松未可子のLady Go!!</t>
  </si>
  <si>
    <t>大久保瑠美のLady Go!!</t>
  </si>
  <si>
    <t>大久保瑠美</t>
  </si>
  <si>
    <t>麻倉もも</t>
  </si>
  <si>
    <t>電撃大賞</t>
  </si>
  <si>
    <t>神谷浩史・小野大輔のDearGirl～Stories～</t>
  </si>
  <si>
    <t>茅野愛衣</t>
  </si>
  <si>
    <t>大西沙織</t>
  </si>
  <si>
    <t>早見沙織のふり～すたいる♪</t>
  </si>
  <si>
    <t>早見沙織</t>
  </si>
  <si>
    <t>佐倉綾音</t>
  </si>
  <si>
    <t>津田美波</t>
  </si>
  <si>
    <t>マリン・エンタテインメント</t>
  </si>
  <si>
    <t>内田さんと浅倉さん</t>
  </si>
  <si>
    <t>みかこしのラジこし</t>
  </si>
  <si>
    <t>渡部優衣</t>
  </si>
  <si>
    <t>高橋美佳子</t>
  </si>
  <si>
    <t>鷲崎健の２ｈ</t>
  </si>
  <si>
    <t>鷲崎健</t>
  </si>
  <si>
    <t>片岡香澄</t>
  </si>
  <si>
    <t>小野大輔</t>
  </si>
  <si>
    <t>『よんでますよ、アザゼルさん。Ｚ』WEBラジオ きいてますよ、アザゼルさん。Ｚ</t>
  </si>
  <si>
    <t>小野坂昌也</t>
  </si>
  <si>
    <t>津田のラジオ「っだー！！」</t>
  </si>
  <si>
    <t>寝起きにポテトチップス</t>
  </si>
  <si>
    <t>あどりぶ</t>
  </si>
  <si>
    <t>佐倉と内田のガンガンGAちゃんねる</t>
  </si>
  <si>
    <t>浅野真澄　生天目仁美の HiBiKi当千</t>
  </si>
  <si>
    <t>櫻井孝宏</t>
  </si>
  <si>
    <t>selector radio WIXOSS</t>
  </si>
  <si>
    <t>ラジオでツインテールになります！「ラジツイ！」</t>
  </si>
  <si>
    <t>永井瑠梨</t>
  </si>
  <si>
    <t>大久保瑠美・原紗友里　青春学園 Girls High↑↑</t>
  </si>
  <si>
    <t>魁☆早稲田丸!! ～あずりすぎてよかですか？～</t>
  </si>
  <si>
    <t>ほめられてのびるらじおZ</t>
  </si>
  <si>
    <t>まじポン！</t>
  </si>
  <si>
    <t>ファミ通ゲーマーズDX</t>
  </si>
  <si>
    <t>羽多野・寺島 Radio 2D LOVE</t>
  </si>
  <si>
    <t>阿澄佳奈</t>
  </si>
  <si>
    <t>洲崎綾</t>
  </si>
  <si>
    <t>マンアシラジオ</t>
  </si>
  <si>
    <t>まよなかデリバリー</t>
  </si>
  <si>
    <t>ラジオ シドニアの騎士～綾と綾音の秘密の光合成～</t>
  </si>
  <si>
    <t>あけことYUUKIの Are You Lady？</t>
  </si>
  <si>
    <t>ニッポン朗読アカデミー</t>
  </si>
  <si>
    <t>今村彩夏</t>
  </si>
  <si>
    <t>きらきラジオ</t>
  </si>
  <si>
    <t>鷲崎健の王様は退屈じゃ！</t>
  </si>
  <si>
    <t>橋本和</t>
  </si>
  <si>
    <t>TRYangle harmony</t>
  </si>
  <si>
    <t>ラジオ　ハナヤマタ～校内放送、しませんか？</t>
  </si>
  <si>
    <t>甘城ブリリアントラジオ</t>
  </si>
  <si>
    <t>上田麗奈</t>
  </si>
  <si>
    <t>天才軍師</t>
  </si>
  <si>
    <t>立花慎之介</t>
  </si>
  <si>
    <t>スフィアのオールナイトニッポンR</t>
  </si>
  <si>
    <t>高垣彩陽のあしたも晴レルヤ</t>
  </si>
  <si>
    <t>高垣彩陽</t>
  </si>
  <si>
    <t>戸松遥のココロ☆ハルカス</t>
  </si>
  <si>
    <t>戸松遥</t>
  </si>
  <si>
    <t>寿美菜子のラフラフ</t>
  </si>
  <si>
    <t>寿美菜子</t>
  </si>
  <si>
    <t>井口裕香</t>
  </si>
  <si>
    <t>相坂優歌</t>
  </si>
  <si>
    <t>原紗友里</t>
  </si>
  <si>
    <t>今村彩夏 STAY GOLD</t>
  </si>
  <si>
    <t>ゆりゆららららゆるゆり放送室</t>
  </si>
  <si>
    <t>大垣きゅんラジオ</t>
  </si>
  <si>
    <t>クリームソーダとギムレット</t>
  </si>
  <si>
    <t>ロボガラジオ 聞かなきゃ全員フルボッコだＺ！</t>
  </si>
  <si>
    <t>おどろき戦隊モモノキファイブ</t>
  </si>
  <si>
    <t>佐藤利奈のあの空で逢いましょう♪F</t>
  </si>
  <si>
    <t>荒浪和沙</t>
  </si>
  <si>
    <t>ディーふらぐ！ラジオ製作部(仮)</t>
  </si>
  <si>
    <t>加隈亜衣</t>
  </si>
  <si>
    <t>four-tune!</t>
  </si>
  <si>
    <t>山崎エリイ</t>
  </si>
  <si>
    <t>前野と諏訪のネニャフル学院放送室</t>
  </si>
  <si>
    <t>WEBラジオ隔週配信 野崎くん</t>
  </si>
  <si>
    <t>小澤亜李</t>
  </si>
  <si>
    <t>儀武ゆう子SUN</t>
  </si>
  <si>
    <t>儀武ゆう子</t>
  </si>
  <si>
    <t>美佳子@ぱよぱよ</t>
  </si>
  <si>
    <t>杉田智和</t>
  </si>
  <si>
    <t>大橋彩香</t>
  </si>
  <si>
    <t>大坪由佳のツボンジュ～ル☆</t>
  </si>
  <si>
    <t>大坪由佳</t>
  </si>
  <si>
    <t>由佳・ありさ・未奈美のＭラジ！！</t>
  </si>
  <si>
    <t>ラジオ七つの大罪　＜豚の帽子＞亭ホークトーク</t>
  </si>
  <si>
    <t>久野美咲</t>
  </si>
  <si>
    <t>野中藍　ラリルれ、サタデーナイト。</t>
  </si>
  <si>
    <t>野中藍</t>
  </si>
  <si>
    <t>オレたちゴチャ・まぜ！ore1</t>
  </si>
  <si>
    <t>キャプテン・アース ～Midsummer's Night～</t>
  </si>
  <si>
    <t>入野自由</t>
  </si>
  <si>
    <t>吉野裕行FC</t>
  </si>
  <si>
    <t>吉野裕行</t>
  </si>
  <si>
    <t>梶裕貴のひとりごと</t>
  </si>
  <si>
    <t>梶裕貴</t>
  </si>
  <si>
    <t>辻美優</t>
  </si>
  <si>
    <t>佐倉綾音Ayane＊LDK</t>
  </si>
  <si>
    <t>Saturday Maniac Radio サタマニ♪（第1週）</t>
  </si>
  <si>
    <t>天体のメソッド放送局</t>
  </si>
  <si>
    <t>鳥海浩輔・安元洋貴 今夜は眠らせない・・・禁断生ラジオ</t>
  </si>
  <si>
    <t>夏川椎菜</t>
  </si>
  <si>
    <t>ラジオ　極黒のブリュンヒルデ　カズミと小鳥の「いちばん星み～つけた！」</t>
  </si>
  <si>
    <t>てさぐれ！ラジオもの</t>
  </si>
  <si>
    <t>村川梨衣</t>
  </si>
  <si>
    <t>飛空士ラジオ！恋ジョルノ☆歌ジョルノ♪</t>
  </si>
  <si>
    <t>僕らはみんな河合荘 ～ラジオもみんな河合荘～</t>
  </si>
  <si>
    <t>ラジオどっとあい 加隈亜衣のかくまあい</t>
  </si>
  <si>
    <t>吉岡茉祐</t>
  </si>
  <si>
    <t>ガルフレラジオ エレナと木乃子の秘密の放課後</t>
  </si>
  <si>
    <t>酒井俊輔のご覧の通りイケメンです</t>
  </si>
  <si>
    <t>りかこ&amp;あいなの今夜もあなたにチェックイン</t>
  </si>
  <si>
    <t>ジェンガでナイト！</t>
  </si>
  <si>
    <t>アイマスタジオ</t>
  </si>
  <si>
    <t>高橋美佳子のの～ぷらんでいこう♪</t>
  </si>
  <si>
    <t>森谷里美の完パケラジオ</t>
  </si>
  <si>
    <t>森谷里美</t>
  </si>
  <si>
    <t>中村繪里子</t>
  </si>
  <si>
    <t>堀江由衣の天使のたまご</t>
  </si>
  <si>
    <t>竹達・沼倉の初ラジ！</t>
  </si>
  <si>
    <t>デュララジ!!×２</t>
  </si>
  <si>
    <t>キルラキルラジオ改</t>
  </si>
  <si>
    <t>いなり、こんこん、恋らじお。</t>
  </si>
  <si>
    <t>大空直美</t>
  </si>
  <si>
    <t>木戸衣吹・エリイちゃんの「ゆめいろ学院 Doki☆Doki参観日」</t>
  </si>
  <si>
    <t>ラジオ七々々の部屋</t>
  </si>
  <si>
    <t>『四月』じゃないよ、『君嘘』だよ。ラジオ</t>
  </si>
  <si>
    <t>種田梨沙と新田恵海の新種ラジオ！</t>
  </si>
  <si>
    <t>楠田亜衣奈</t>
  </si>
  <si>
    <t>金田朋子・保村真のエアラジオ</t>
  </si>
  <si>
    <t>RADIO 4Gamer</t>
  </si>
  <si>
    <t>ゆいこ・ひさこのでかした！RanQueen！</t>
  </si>
  <si>
    <t>能登麻美子 おはなしNOTE</t>
  </si>
  <si>
    <t>水瀬いのり</t>
  </si>
  <si>
    <t>野坂尚也のNow Young!!!</t>
  </si>
  <si>
    <t>恋がさくころ桜どき さくらじ</t>
  </si>
  <si>
    <t>ねぶら</t>
  </si>
  <si>
    <t>Lantisウェブラジオ</t>
  </si>
  <si>
    <t>優木かな</t>
  </si>
  <si>
    <t>MFR-Mystery Frontier Reporters!!</t>
  </si>
  <si>
    <t>ひだまりラジオ×ハニカム</t>
  </si>
  <si>
    <t>A&amp;G Girls Project Trefle</t>
  </si>
  <si>
    <t>立花理香の本気!アニラブ</t>
  </si>
  <si>
    <t>はみらじ！！</t>
  </si>
  <si>
    <t>あおい・さおりの新番組 (｀・ω・´)</t>
  </si>
  <si>
    <t>上坂すみれのLady Go!!</t>
    <rPh sb="0" eb="2">
      <t>ウエサカ</t>
    </rPh>
    <phoneticPr fontId="22"/>
  </si>
  <si>
    <t>集まれ昌鹿野編集部</t>
  </si>
  <si>
    <t>A＆G超RADIO SHOW～アニスパ！～</t>
  </si>
  <si>
    <t>井口裕香のむ～～～ん⊂（ ＾ω＾）⊃</t>
  </si>
  <si>
    <t>A&amp;G GAME MASTER GT-R</t>
  </si>
  <si>
    <t>種田梨沙</t>
  </si>
  <si>
    <t>AG-ON研究所</t>
  </si>
  <si>
    <t>織田かおりのもっとcoloful mode</t>
  </si>
  <si>
    <t>広橋涼・相沢舞のShining Radio！</t>
  </si>
  <si>
    <t>ワタモテRADIO</t>
  </si>
  <si>
    <t>三上枝織のLady Go!!</t>
    <rPh sb="0" eb="2">
      <t>ミカミ</t>
    </rPh>
    <rPh sb="2" eb="3">
      <t>エダ</t>
    </rPh>
    <rPh sb="3" eb="4">
      <t>オリ</t>
    </rPh>
    <phoneticPr fontId="22"/>
  </si>
  <si>
    <t>夏子と千和のツンピリラヂヲ</t>
  </si>
  <si>
    <t>阿澄佳奈 星空ひなたぼっこ</t>
  </si>
  <si>
    <t>三澤紗千香のreal oneself</t>
  </si>
  <si>
    <t>悠木碧</t>
  </si>
  <si>
    <t>小松未可子のリッスン？</t>
    <rPh sb="0" eb="5">
      <t>コマツミカコ</t>
    </rPh>
    <phoneticPr fontId="22"/>
  </si>
  <si>
    <t>鷲崎健の２ｈ</t>
    <phoneticPr fontId="22"/>
  </si>
  <si>
    <t>波打ち際の○○さん</t>
    <phoneticPr fontId="22"/>
  </si>
  <si>
    <t>杉田智和のアニゲラ!ディドゥーーン!!</t>
  </si>
  <si>
    <t>Geroの２ｈ</t>
    <phoneticPr fontId="22"/>
  </si>
  <si>
    <t>吉田仁美の２ｈ</t>
    <rPh sb="0" eb="2">
      <t>ヨシダ</t>
    </rPh>
    <rPh sb="2" eb="4">
      <t>ヒトミ</t>
    </rPh>
    <phoneticPr fontId="22"/>
  </si>
  <si>
    <t>Free! WEBラジオ イワトビちゃんねる</t>
  </si>
  <si>
    <t>総武高校奉仕部ラジオ。</t>
  </si>
  <si>
    <t>本チャンＷｅｂラジオ　絶園のテンペスト‐Ｚ‐</t>
  </si>
  <si>
    <t>「ハイスクールＲＡＤＩＯ☓ＲＡＤＩＯ」～略してレディレディ！～</t>
  </si>
  <si>
    <t>小見川千明の「ゆるっとふわっと」</t>
  </si>
  <si>
    <t>中原麻衣と浅倉杏美のらぶえんじぇる</t>
  </si>
  <si>
    <t>ごぶごぶちゃん☆</t>
  </si>
  <si>
    <t>鈴木美咲</t>
  </si>
  <si>
    <t>百花繚乱 ラジオガールズ・ブライド</t>
  </si>
  <si>
    <t>ストブらじお 雪菜と凪沙のおとなり放送局</t>
  </si>
  <si>
    <t>緒方恵美と妖精の国</t>
  </si>
  <si>
    <t>ラジオの婚約者と幼なじみが修羅場すぎる</t>
  </si>
  <si>
    <t>グッチ裕三 今夜はうまいぞぉ！</t>
  </si>
  <si>
    <t>ウエキミクス</t>
  </si>
  <si>
    <t>下田麻美</t>
  </si>
  <si>
    <t>芹澤優</t>
  </si>
  <si>
    <t>あの日聞いたラジオの名前を僕達はまだ知らない。</t>
  </si>
  <si>
    <t>僕は友達が少ない on AIR RADIO</t>
  </si>
  <si>
    <t>喜多村英梨・後藤沙緒里のデジマジ☆</t>
  </si>
  <si>
    <t>ANI-COM RADIO～フジワラでいいカナ？～</t>
  </si>
  <si>
    <t>井上麻里奈・下田麻美のIT革命!!</t>
  </si>
  <si>
    <t>PSYCHO-PASS ラジオ 公安局刑事課24時</t>
  </si>
  <si>
    <t>宮野真守のRADIOアニメロミックス～STARRING!～</t>
    <phoneticPr fontId="22"/>
  </si>
  <si>
    <t>江口拓也</t>
  </si>
  <si>
    <t>ラジオ☆聡美はっけん伝！</t>
    <phoneticPr fontId="22"/>
  </si>
  <si>
    <t>スフィアのオールナイトニッポンR</t>
    <phoneticPr fontId="22"/>
  </si>
  <si>
    <t>おどろき戦隊モモノキファイブ</t>
    <phoneticPr fontId="22"/>
  </si>
  <si>
    <t>Webラジオ　Pl@net Sphere</t>
  </si>
  <si>
    <t>さくら荘のペットなラジオ</t>
  </si>
  <si>
    <t>YRAラジオヤマト</t>
  </si>
  <si>
    <t>ロボティクス・ノーツRADIO～リアルロボ部 少年少女たちの夢～</t>
  </si>
  <si>
    <t>竹達彩奈 My Sweets Home</t>
  </si>
  <si>
    <t>竹達彩奈</t>
    <rPh sb="0" eb="4">
      <t>タケタツアヤナ</t>
    </rPh>
    <phoneticPr fontId="22"/>
  </si>
  <si>
    <t>ラジオでもはたらく勇者さま！</t>
  </si>
  <si>
    <t>浪川大輔・宮野真守の「GATCHAMAN CROWDS RADIO」</t>
  </si>
  <si>
    <t>日笠陽子</t>
    <rPh sb="0" eb="4">
      <t>ヒカサヨウコ</t>
    </rPh>
    <phoneticPr fontId="22"/>
  </si>
  <si>
    <t>五十嵐裕美</t>
  </si>
  <si>
    <t>THE IDOLM@STER STATION!!!</t>
  </si>
  <si>
    <t>株式会社アキバーブリッツ営業部 ～香里・愛美の「とある秋葉原OLの実情」～</t>
  </si>
  <si>
    <t>西明日香</t>
    <rPh sb="0" eb="4">
      <t>ニシアスカ</t>
    </rPh>
    <phoneticPr fontId="22"/>
  </si>
  <si>
    <t>ビビッドレッド・ラジオペレーション</t>
  </si>
  <si>
    <t>俺の妹が(ラジオでも)こんなに可愛いわけがない。</t>
  </si>
  <si>
    <t>ミュ～コミ+プラス</t>
  </si>
  <si>
    <t>沢城みゆき</t>
  </si>
  <si>
    <t>あか☆ぷろ!!!　えすえす</t>
  </si>
  <si>
    <t>西口杏里沙</t>
  </si>
  <si>
    <t>広瀬ゆうきのポジティブになりたい件</t>
  </si>
  <si>
    <t>ハマテレビジョン</t>
  </si>
  <si>
    <t>中二病でも恋がしたい～闇の炎に抱かれて聴け～</t>
  </si>
  <si>
    <t>喫茶 黒うさぎ～秘密の小部屋～</t>
  </si>
  <si>
    <t>儀武ゆう子SUN</t>
    <phoneticPr fontId="22"/>
  </si>
  <si>
    <t>伊福部崇のラジオのラジオ</t>
  </si>
  <si>
    <t>水樹奈々 スマイルギャング</t>
  </si>
  <si>
    <t>Radio キタエリあっ！</t>
  </si>
  <si>
    <t>林沙織</t>
    <rPh sb="0" eb="3">
      <t>ハヤシサオリ</t>
    </rPh>
    <phoneticPr fontId="22"/>
  </si>
  <si>
    <t>へんねこらじお</t>
  </si>
  <si>
    <t>アイドルマスターミリオンラジオ！</t>
  </si>
  <si>
    <t>ラジオ シンデレラガールズ 『デレラジ』</t>
  </si>
  <si>
    <t>【ガールズ落語ラジオ】じょしらじ</t>
  </si>
  <si>
    <t>らじゆう ラジオ勇者</t>
  </si>
  <si>
    <t>東山奈央</t>
    <rPh sb="0" eb="4">
      <t>トウヤマナオ</t>
    </rPh>
    <phoneticPr fontId="22"/>
  </si>
  <si>
    <t>恋愛ラボRADIO</t>
  </si>
  <si>
    <t>スタードライバー THE MOVIE　また！？帰ってきた銀河美少年アワー</t>
  </si>
  <si>
    <t>神のみぞ知るセカイ～落とし神Calling you～</t>
  </si>
  <si>
    <t>山崎はるか</t>
  </si>
  <si>
    <t>物活動ラジオ!セブンズミーティング</t>
  </si>
  <si>
    <t>川上莉央の本気!アニラブ</t>
    <rPh sb="0" eb="4">
      <t>カワカミリオ</t>
    </rPh>
    <phoneticPr fontId="22"/>
  </si>
  <si>
    <t>BAYLINE Go！Go！金曜日</t>
  </si>
  <si>
    <t>BAYLINE Go！Go！水曜日</t>
  </si>
  <si>
    <t>小松未可子</t>
    <rPh sb="0" eb="5">
      <t>コマツミカコ</t>
    </rPh>
    <phoneticPr fontId="22"/>
  </si>
  <si>
    <t>神戸前向女学院。</t>
  </si>
  <si>
    <t>拓也・良子のドリーム・ドリーム・パーティ</t>
  </si>
  <si>
    <t>AiRIの２ｈ</t>
    <phoneticPr fontId="22"/>
  </si>
  <si>
    <t>RADIO RONDO ROBE～MY ON AIR～</t>
  </si>
  <si>
    <t>三澤紗千香</t>
    <rPh sb="0" eb="5">
      <t>ミサワサチカ</t>
    </rPh>
    <phoneticPr fontId="22"/>
  </si>
  <si>
    <t>スパロボOGネットラジオ うますぎWAVE</t>
  </si>
  <si>
    <t>嫁コレPRESENTS 「三澤紗千香・西明日香のCHEERING PARTY!!」</t>
  </si>
  <si>
    <t>井澤詩織</t>
    <rPh sb="0" eb="4">
      <t>イザワシオリ</t>
    </rPh>
    <phoneticPr fontId="22"/>
  </si>
  <si>
    <t>切と祝の断裁分離のクライムレディオ</t>
  </si>
  <si>
    <t>ティオのファルコムラジオ めんどくさいです…でもがんばります</t>
  </si>
  <si>
    <t>ラジオもSS！慧心学園ロウきゅー部！</t>
  </si>
  <si>
    <t>日高里菜</t>
    <rPh sb="0" eb="4">
      <t>ヒダカリナ</t>
    </rPh>
    <phoneticPr fontId="22"/>
  </si>
  <si>
    <t>東映公認　鈴村健一・神谷浩史の仮面ラジレンジャー</t>
  </si>
  <si>
    <t>内山夕実</t>
    <rPh sb="0" eb="4">
      <t>ウチヤマユミ</t>
    </rPh>
    <phoneticPr fontId="22"/>
  </si>
  <si>
    <t>林原めぐみのTokyo Boogie Night</t>
  </si>
  <si>
    <t>アニキン～Satellite Radio</t>
  </si>
  <si>
    <t>諏訪ななか</t>
  </si>
  <si>
    <t>ラジオ ふたりはミルキィホームズ</t>
  </si>
  <si>
    <t>上坂すみれ</t>
    <rPh sb="0" eb="2">
      <t>ウエサカ</t>
    </rPh>
    <phoneticPr fontId="22"/>
  </si>
  <si>
    <t>i☆Ris 芹澤優のせりざわーるど with you</t>
  </si>
  <si>
    <t>i☆Risの２ｈ</t>
    <phoneticPr fontId="22"/>
  </si>
  <si>
    <t>芹澤優</t>
    <rPh sb="0" eb="3">
      <t>セリザワユウ</t>
    </rPh>
    <phoneticPr fontId="22"/>
  </si>
  <si>
    <t>高橋未奈美</t>
  </si>
  <si>
    <t>アクセル・ワールド ～加速するラジオ～</t>
  </si>
  <si>
    <t>A&amp;G GAME MASTER GT-R</t>
    <phoneticPr fontId="22"/>
  </si>
  <si>
    <t>ファイ・ブレイン ラジオ ～マルコーニの称号～</t>
  </si>
  <si>
    <t>YOFFY</t>
  </si>
  <si>
    <t>佐倉綾音</t>
    <rPh sb="0" eb="4">
      <t>サクラアヤネ</t>
    </rPh>
    <phoneticPr fontId="22"/>
  </si>
  <si>
    <t>伊福部崇のラジオのラジオ</t>
    <rPh sb="0" eb="4">
      <t>イフクベタカシ</t>
    </rPh>
    <phoneticPr fontId="22"/>
  </si>
  <si>
    <t>ソードアート・オンエアー</t>
  </si>
  <si>
    <t>森久保祥太郎×浪川大輔 つまみは塩だけ</t>
  </si>
  <si>
    <t>原紗友里</t>
    <rPh sb="0" eb="4">
      <t>ハラサユリ</t>
    </rPh>
    <phoneticPr fontId="22"/>
  </si>
  <si>
    <t>ラジオ☆聡美はっけん伝！</t>
  </si>
  <si>
    <t>松永真穂の乙女☆ロック</t>
  </si>
  <si>
    <t>智一・美樹のラジオビッグバン</t>
  </si>
  <si>
    <t>番組名</t>
    <rPh sb="0" eb="3">
      <t>バングミメイ</t>
    </rPh>
    <phoneticPr fontId="22"/>
  </si>
  <si>
    <t>１位票</t>
    <rPh sb="1" eb="2">
      <t>イ</t>
    </rPh>
    <rPh sb="2" eb="3">
      <t>ピョウ</t>
    </rPh>
    <phoneticPr fontId="22"/>
  </si>
  <si>
    <t>２位票</t>
    <rPh sb="1" eb="2">
      <t>イ</t>
    </rPh>
    <rPh sb="2" eb="3">
      <t>ピョウ</t>
    </rPh>
    <phoneticPr fontId="22"/>
  </si>
  <si>
    <t>３位票</t>
    <rPh sb="1" eb="2">
      <t>イ</t>
    </rPh>
    <rPh sb="2" eb="3">
      <t>ピョウ</t>
    </rPh>
    <phoneticPr fontId="22"/>
  </si>
  <si>
    <t>４位票</t>
    <rPh sb="1" eb="2">
      <t>イ</t>
    </rPh>
    <rPh sb="2" eb="3">
      <t>ピョウ</t>
    </rPh>
    <phoneticPr fontId="22"/>
  </si>
  <si>
    <t>５位票</t>
    <rPh sb="1" eb="2">
      <t>イ</t>
    </rPh>
    <rPh sb="2" eb="3">
      <t>ピョウ</t>
    </rPh>
    <phoneticPr fontId="22"/>
  </si>
  <si>
    <t>総得票</t>
    <rPh sb="0" eb="3">
      <t>ソウトクヒョウ</t>
    </rPh>
    <phoneticPr fontId="22"/>
  </si>
  <si>
    <t>田村ゆかりのいたずら黒うさぎ</t>
    <phoneticPr fontId="22"/>
  </si>
  <si>
    <t>ほめられてのびるらじおZ</t>
    <phoneticPr fontId="22"/>
  </si>
  <si>
    <t>堀江由衣の天使のたまご</t>
    <phoneticPr fontId="22"/>
  </si>
  <si>
    <t>有限会社チェリーベル</t>
  </si>
  <si>
    <t>神のみぞ知るセカイ～落とし神Calling you～</t>
    <phoneticPr fontId="22"/>
  </si>
  <si>
    <t>三瓶由布子・真堂圭のすきまらじお</t>
    <phoneticPr fontId="22"/>
  </si>
  <si>
    <t>佳奈・繪里子の秋葉原活性化委員会</t>
  </si>
  <si>
    <t>スクエニChan!</t>
  </si>
  <si>
    <t>パーソナリティー名</t>
    <rPh sb="8" eb="9">
      <t>メイ</t>
    </rPh>
    <phoneticPr fontId="22"/>
  </si>
  <si>
    <t>担当番組１</t>
    <rPh sb="0" eb="4">
      <t>タントウバングミ</t>
    </rPh>
    <phoneticPr fontId="22"/>
  </si>
  <si>
    <t>担当番組２</t>
    <rPh sb="0" eb="4">
      <t>タントウバングミ</t>
    </rPh>
    <phoneticPr fontId="22"/>
  </si>
  <si>
    <t>担当番組３</t>
    <rPh sb="0" eb="4">
      <t>タントウバングミ</t>
    </rPh>
    <phoneticPr fontId="22"/>
  </si>
  <si>
    <t>担当番組４</t>
    <rPh sb="0" eb="4">
      <t>タントウバングミ</t>
    </rPh>
    <phoneticPr fontId="22"/>
  </si>
  <si>
    <t>担当番組５</t>
    <rPh sb="0" eb="4">
      <t>タントウバングミ</t>
    </rPh>
    <phoneticPr fontId="22"/>
  </si>
  <si>
    <t>担当番組６</t>
    <phoneticPr fontId="22"/>
  </si>
  <si>
    <t>合計</t>
    <rPh sb="0" eb="2">
      <t>ゴウケイ</t>
    </rPh>
    <phoneticPr fontId="22"/>
  </si>
  <si>
    <t>期待得点</t>
    <rPh sb="0" eb="2">
      <t>キタイ</t>
    </rPh>
    <rPh sb="2" eb="3">
      <t>エ</t>
    </rPh>
    <rPh sb="3" eb="4">
      <t>テン</t>
    </rPh>
    <phoneticPr fontId="22"/>
  </si>
  <si>
    <t>西明日香</t>
  </si>
  <si>
    <t>矢作紗友里</t>
  </si>
  <si>
    <t>浅野真澄</t>
  </si>
  <si>
    <t>井上麻里奈</t>
  </si>
  <si>
    <t>日笠陽子</t>
  </si>
  <si>
    <t>赤崎千夏</t>
  </si>
  <si>
    <t>竹達彩奈</t>
  </si>
  <si>
    <t>加藤英美里</t>
  </si>
  <si>
    <t>鹿野優以</t>
  </si>
  <si>
    <t>マフィア梶田</t>
  </si>
  <si>
    <t>阿久津加菜</t>
  </si>
  <si>
    <t>浪川大輔</t>
  </si>
  <si>
    <t>西山宏太朗</t>
  </si>
  <si>
    <t>i☆Risの２ｈ</t>
  </si>
  <si>
    <t>浅倉杏美</t>
  </si>
  <si>
    <t>巽悠衣子</t>
    <rPh sb="0" eb="4">
      <t>タツミユイコ</t>
    </rPh>
    <phoneticPr fontId="22"/>
  </si>
  <si>
    <t>山本希望</t>
  </si>
  <si>
    <t>僕は友達が少ない ON AIR RADIO～山本希望の私はトークが苦手じゃない</t>
  </si>
  <si>
    <t>松来未祐</t>
    <rPh sb="0" eb="4">
      <t>マツキミウ</t>
    </rPh>
    <phoneticPr fontId="22"/>
  </si>
  <si>
    <t>沼倉愛美</t>
  </si>
  <si>
    <t>Gero</t>
  </si>
  <si>
    <t>佐藤利奈</t>
  </si>
  <si>
    <t>神谷浩史</t>
  </si>
  <si>
    <t>内田真礼</t>
  </si>
  <si>
    <t>金元寿子</t>
    <rPh sb="0" eb="4">
      <t>カネモトヒサコ</t>
    </rPh>
    <phoneticPr fontId="22"/>
  </si>
  <si>
    <t>伊藤かな恵</t>
  </si>
  <si>
    <t>橘田いずみ</t>
  </si>
  <si>
    <t>後藤沙緒里</t>
  </si>
  <si>
    <t>田所あずさ</t>
  </si>
  <si>
    <t>佐藤聡美</t>
  </si>
  <si>
    <t>伊福部崇</t>
    <rPh sb="0" eb="4">
      <t>イフクベタカシ</t>
    </rPh>
    <phoneticPr fontId="22"/>
  </si>
  <si>
    <t>小倉唯</t>
    <rPh sb="0" eb="3">
      <t>オグラユイ</t>
    </rPh>
    <phoneticPr fontId="22"/>
  </si>
  <si>
    <t>関智一</t>
  </si>
  <si>
    <t>水島大宙</t>
  </si>
  <si>
    <t>大橋彩香</t>
    <rPh sb="0" eb="4">
      <t>オオハシアヤカ</t>
    </rPh>
    <phoneticPr fontId="22"/>
  </si>
  <si>
    <t>石原夏織</t>
    <rPh sb="0" eb="4">
      <t>イシハラカオリ</t>
    </rPh>
    <phoneticPr fontId="22"/>
  </si>
  <si>
    <t>荻原秀樹</t>
    <rPh sb="0" eb="4">
      <t>オギハラヒデキ</t>
    </rPh>
    <phoneticPr fontId="22"/>
  </si>
  <si>
    <t>風音</t>
    <rPh sb="0" eb="2">
      <t>カザネ</t>
    </rPh>
    <phoneticPr fontId="22"/>
  </si>
  <si>
    <t>吉田尚記</t>
    <rPh sb="0" eb="4">
      <t>ヨシダヒサノリ</t>
    </rPh>
    <phoneticPr fontId="22"/>
  </si>
  <si>
    <t>一木千洋</t>
  </si>
  <si>
    <t>佳村はるか</t>
  </si>
  <si>
    <t>後藤友香里</t>
  </si>
  <si>
    <t>石川由依</t>
  </si>
  <si>
    <t>田上真里奈</t>
  </si>
  <si>
    <t>野島健児</t>
  </si>
  <si>
    <t>鈴村健一</t>
  </si>
  <si>
    <t>日高里菜</t>
  </si>
  <si>
    <t>広瀬ゆうき</t>
    <rPh sb="0" eb="2">
      <t>ヒロセ</t>
    </rPh>
    <phoneticPr fontId="22"/>
  </si>
  <si>
    <t>有賀友利恵</t>
  </si>
  <si>
    <t>木村良平</t>
    <rPh sb="0" eb="4">
      <t>キムラリョウヘイ</t>
    </rPh>
    <phoneticPr fontId="22"/>
  </si>
  <si>
    <t>清水香里</t>
    <rPh sb="0" eb="4">
      <t>シミズカオリ</t>
    </rPh>
    <phoneticPr fontId="22"/>
  </si>
  <si>
    <t>下野紘</t>
    <rPh sb="0" eb="3">
      <t>シモノヒロ</t>
    </rPh>
    <phoneticPr fontId="22"/>
  </si>
  <si>
    <t>徳井青空</t>
    <rPh sb="0" eb="2">
      <t>トクイ</t>
    </rPh>
    <rPh sb="2" eb="4">
      <t>アオゾラ</t>
    </rPh>
    <phoneticPr fontId="22"/>
  </si>
  <si>
    <t>南條愛乃</t>
    <rPh sb="0" eb="4">
      <t>ナンジョウヨシノ</t>
    </rPh>
    <phoneticPr fontId="22"/>
  </si>
  <si>
    <t>福山潤</t>
    <rPh sb="0" eb="3">
      <t>フクヤマジュン</t>
    </rPh>
    <phoneticPr fontId="22"/>
  </si>
  <si>
    <t>堀江由衣</t>
    <rPh sb="0" eb="4">
      <t>ホリエユイ</t>
    </rPh>
    <phoneticPr fontId="22"/>
  </si>
  <si>
    <t>森久保祥太郎</t>
    <rPh sb="0" eb="6">
      <t>モリクボショウタロウ</t>
    </rPh>
    <phoneticPr fontId="22"/>
  </si>
  <si>
    <t>亥野麻紀</t>
  </si>
  <si>
    <t>岡本信彦</t>
  </si>
  <si>
    <t>桑谷夏子</t>
  </si>
  <si>
    <t>原嶋あかり</t>
  </si>
  <si>
    <t>高杉理奈</t>
  </si>
  <si>
    <t>佐々木智代</t>
  </si>
  <si>
    <t>砂山圭大郎</t>
  </si>
  <si>
    <t>斎藤千和</t>
  </si>
  <si>
    <t>三輪隆博</t>
  </si>
  <si>
    <t>寺川愛美</t>
  </si>
  <si>
    <t>緒方恵美</t>
  </si>
  <si>
    <t>小岩井ことり</t>
  </si>
  <si>
    <t>織田かおり</t>
  </si>
  <si>
    <t>新井里美</t>
  </si>
  <si>
    <t>水樹奈々</t>
  </si>
  <si>
    <t>浅沼晋太郎</t>
  </si>
  <si>
    <t>相沢舞</t>
  </si>
  <si>
    <t>藤原啓治</t>
  </si>
  <si>
    <t>福圓美里</t>
  </si>
  <si>
    <t>名取舞</t>
  </si>
  <si>
    <t>川上莉央</t>
    <rPh sb="0" eb="4">
      <t>カワカミリオ</t>
    </rPh>
    <phoneticPr fontId="22"/>
  </si>
  <si>
    <t>青木瑠璃子</t>
    <rPh sb="0" eb="5">
      <t>アオキルリコ</t>
    </rPh>
    <phoneticPr fontId="22"/>
  </si>
  <si>
    <t>久保田未夢</t>
    <rPh sb="0" eb="3">
      <t>クボタ</t>
    </rPh>
    <rPh sb="3" eb="4">
      <t>ミ</t>
    </rPh>
    <rPh sb="4" eb="5">
      <t>ユメ</t>
    </rPh>
    <phoneticPr fontId="22"/>
  </si>
  <si>
    <t>山北早紀</t>
    <rPh sb="0" eb="2">
      <t>ヤマキタ</t>
    </rPh>
    <rPh sb="2" eb="3">
      <t>ハヤ</t>
    </rPh>
    <rPh sb="3" eb="4">
      <t>キ</t>
    </rPh>
    <phoneticPr fontId="22"/>
  </si>
  <si>
    <t>若井友希</t>
    <rPh sb="0" eb="2">
      <t>ワカイ</t>
    </rPh>
    <rPh sb="2" eb="4">
      <t>トモキ</t>
    </rPh>
    <phoneticPr fontId="22"/>
  </si>
  <si>
    <t>茜屋日海夏</t>
  </si>
  <si>
    <t>遠野夏子</t>
  </si>
  <si>
    <t>金田朋子</t>
  </si>
  <si>
    <t>黒岩希未代</t>
  </si>
  <si>
    <t>山口祥熙</t>
  </si>
  <si>
    <t>松永真穂</t>
  </si>
  <si>
    <t>中谷亜美</t>
  </si>
  <si>
    <t>冨沢竜也</t>
  </si>
  <si>
    <t>野呂翔矢</t>
  </si>
  <si>
    <t>澁谷梓希</t>
  </si>
  <si>
    <t>今井麻美</t>
    <rPh sb="0" eb="4">
      <t>イマイアサミ</t>
    </rPh>
    <phoneticPr fontId="22"/>
  </si>
  <si>
    <t>井森美幸</t>
    <rPh sb="0" eb="4">
      <t>イモリミユキ</t>
    </rPh>
    <phoneticPr fontId="22"/>
  </si>
  <si>
    <t>植田佳奈</t>
    <rPh sb="0" eb="4">
      <t>ウエダカナ</t>
    </rPh>
    <phoneticPr fontId="22"/>
  </si>
  <si>
    <t>内田彩</t>
    <rPh sb="0" eb="3">
      <t>ウチダアヤ</t>
    </rPh>
    <phoneticPr fontId="22"/>
  </si>
  <si>
    <t>加納有沙</t>
    <rPh sb="0" eb="4">
      <t>カノウアリサ</t>
    </rPh>
    <phoneticPr fontId="22"/>
  </si>
  <si>
    <t>黒崎真音</t>
    <rPh sb="0" eb="4">
      <t>クロサキマオン</t>
    </rPh>
    <phoneticPr fontId="22"/>
  </si>
  <si>
    <t>小寺可南子</t>
    <rPh sb="0" eb="5">
      <t>コデラカナコ</t>
    </rPh>
    <phoneticPr fontId="22"/>
  </si>
  <si>
    <t>佐々木未来</t>
    <rPh sb="0" eb="5">
      <t>ササキミライ</t>
    </rPh>
    <phoneticPr fontId="22"/>
  </si>
  <si>
    <t>新谷良子</t>
    <rPh sb="0" eb="4">
      <t>シンタニリョウコ</t>
    </rPh>
    <phoneticPr fontId="22"/>
  </si>
  <si>
    <t>田中太郎</t>
    <rPh sb="0" eb="4">
      <t>タナカタロウ</t>
    </rPh>
    <phoneticPr fontId="22"/>
  </si>
  <si>
    <t>長沢美樹</t>
    <rPh sb="0" eb="4">
      <t>ナガサワミキ</t>
    </rPh>
    <phoneticPr fontId="22"/>
  </si>
  <si>
    <t>中澤裕子</t>
    <rPh sb="0" eb="4">
      <t>ナカザワユウコ</t>
    </rPh>
    <phoneticPr fontId="22"/>
  </si>
  <si>
    <t>能登麻美子</t>
    <rPh sb="0" eb="5">
      <t>ノトマミコ</t>
    </rPh>
    <phoneticPr fontId="22"/>
  </si>
  <si>
    <t>花江夏樹</t>
    <rPh sb="0" eb="4">
      <t>ハナエナツキ</t>
    </rPh>
    <phoneticPr fontId="22"/>
  </si>
  <si>
    <t>林原めぐみ</t>
    <rPh sb="0" eb="2">
      <t>ハヤシバラ</t>
    </rPh>
    <phoneticPr fontId="22"/>
  </si>
  <si>
    <t>原由実</t>
    <rPh sb="0" eb="3">
      <t>ハラユミ</t>
    </rPh>
    <phoneticPr fontId="22"/>
  </si>
  <si>
    <t>水橋かおり</t>
    <rPh sb="0" eb="2">
      <t>ミズハシ</t>
    </rPh>
    <phoneticPr fontId="22"/>
  </si>
  <si>
    <t>三森すずこ</t>
    <rPh sb="0" eb="2">
      <t>ミモリ</t>
    </rPh>
    <phoneticPr fontId="22"/>
  </si>
  <si>
    <t>山寺宏一</t>
    <rPh sb="0" eb="4">
      <t>ヤマデラコウイチ</t>
    </rPh>
    <phoneticPr fontId="22"/>
  </si>
  <si>
    <t>安元洋貴</t>
  </si>
  <si>
    <t>伊藤彩沙</t>
  </si>
  <si>
    <t>遠藤正明</t>
  </si>
  <si>
    <t>吉田仁美</t>
  </si>
  <si>
    <t>広橋涼</t>
  </si>
  <si>
    <t>荒川美穂</t>
  </si>
  <si>
    <t>三瓶由布子</t>
  </si>
  <si>
    <t>松岡禎丞</t>
  </si>
  <si>
    <t>植木雄一郎</t>
  </si>
  <si>
    <t>真堂圭</t>
  </si>
  <si>
    <t>斉藤梨絵</t>
  </si>
  <si>
    <t>中原麻衣</t>
  </si>
  <si>
    <t>田村睦心</t>
  </si>
  <si>
    <t>島﨑信長</t>
  </si>
  <si>
    <t>藤田由美子</t>
  </si>
  <si>
    <t>豊永利行</t>
  </si>
  <si>
    <t>朴ロ美</t>
  </si>
  <si>
    <t>鈴木達央</t>
  </si>
  <si>
    <t>櫻井孝昌</t>
  </si>
  <si>
    <t>渕上舞</t>
    <rPh sb="0" eb="3">
      <t>フチガミマイ</t>
    </rPh>
    <phoneticPr fontId="22"/>
  </si>
  <si>
    <t>IMAJO</t>
  </si>
  <si>
    <t>高本めぐみ</t>
    <rPh sb="0" eb="2">
      <t>タカモト</t>
    </rPh>
    <phoneticPr fontId="22"/>
  </si>
  <si>
    <t>水瀬いのり</t>
    <rPh sb="0" eb="2">
      <t>ミナセ</t>
    </rPh>
    <phoneticPr fontId="22"/>
  </si>
  <si>
    <t>宮本侑芽</t>
    <rPh sb="0" eb="4">
      <t>ミヤモトユメ</t>
    </rPh>
    <phoneticPr fontId="22"/>
  </si>
  <si>
    <t>長妻樹里</t>
  </si>
  <si>
    <t>放送局</t>
    <rPh sb="0" eb="3">
      <t>ホウソウキョク</t>
    </rPh>
    <phoneticPr fontId="22"/>
  </si>
  <si>
    <t>P1</t>
    <phoneticPr fontId="22"/>
  </si>
  <si>
    <t>P2</t>
    <phoneticPr fontId="22"/>
  </si>
  <si>
    <t>P3</t>
  </si>
  <si>
    <t>P4</t>
  </si>
  <si>
    <t>P5</t>
  </si>
  <si>
    <t>P6</t>
    <phoneticPr fontId="22"/>
  </si>
  <si>
    <t>P7</t>
  </si>
  <si>
    <t>小野坂昌也</t>
    <rPh sb="0" eb="5">
      <t>オノサカマサヤ</t>
    </rPh>
    <phoneticPr fontId="22"/>
  </si>
  <si>
    <t>小岩井ことり</t>
    <rPh sb="0" eb="3">
      <t>コイワイ</t>
    </rPh>
    <phoneticPr fontId="22"/>
  </si>
  <si>
    <t>山本希望</t>
    <rPh sb="0" eb="4">
      <t>ヤマモトノゾミ</t>
    </rPh>
    <phoneticPr fontId="22"/>
  </si>
  <si>
    <t>後藤沙緒里</t>
    <rPh sb="0" eb="5">
      <t>ゴトウサオリ</t>
    </rPh>
    <phoneticPr fontId="22"/>
  </si>
  <si>
    <t>その他</t>
    <rPh sb="2" eb="3">
      <t>タ</t>
    </rPh>
    <phoneticPr fontId="22"/>
  </si>
  <si>
    <t>沼倉愛美</t>
    <rPh sb="0" eb="4">
      <t>ヌマクラマナミ</t>
    </rPh>
    <phoneticPr fontId="22"/>
  </si>
  <si>
    <t>浅倉杏美</t>
    <rPh sb="0" eb="4">
      <t>アサクラアズミ</t>
    </rPh>
    <phoneticPr fontId="22"/>
  </si>
  <si>
    <t>櫻井孝昌</t>
    <rPh sb="0" eb="4">
      <t>サクライタカマサ</t>
    </rPh>
    <phoneticPr fontId="22"/>
  </si>
  <si>
    <t>寿美菜子</t>
    <rPh sb="0" eb="1">
      <t>コトブキ</t>
    </rPh>
    <rPh sb="1" eb="4">
      <t>ミナコ</t>
    </rPh>
    <phoneticPr fontId="22"/>
  </si>
  <si>
    <t>高垣彩陽</t>
    <rPh sb="0" eb="2">
      <t>タカガキ</t>
    </rPh>
    <rPh sb="2" eb="4">
      <t>アヤヒ</t>
    </rPh>
    <phoneticPr fontId="22"/>
  </si>
  <si>
    <t>戸松遥</t>
    <rPh sb="0" eb="2">
      <t>トマツ</t>
    </rPh>
    <rPh sb="2" eb="3">
      <t>ハルカ</t>
    </rPh>
    <phoneticPr fontId="22"/>
  </si>
  <si>
    <t>豊崎愛生</t>
    <rPh sb="0" eb="4">
      <t>トヨサキアキ</t>
    </rPh>
    <phoneticPr fontId="22"/>
  </si>
  <si>
    <t>音泉</t>
    <rPh sb="0" eb="2">
      <t>オンセン</t>
    </rPh>
    <phoneticPr fontId="22"/>
  </si>
  <si>
    <t>中村繪里子</t>
    <rPh sb="0" eb="5">
      <t>ナカムラエリコ</t>
    </rPh>
    <phoneticPr fontId="22"/>
  </si>
  <si>
    <t>加藤英美里</t>
    <rPh sb="0" eb="5">
      <t>カトウエミリ</t>
    </rPh>
    <phoneticPr fontId="22"/>
  </si>
  <si>
    <t>中村繪里子</t>
    <rPh sb="0" eb="2">
      <t>ナカムラ</t>
    </rPh>
    <rPh sb="2" eb="5">
      <t>エリコ</t>
    </rPh>
    <phoneticPr fontId="22"/>
  </si>
  <si>
    <t>日笠陽子</t>
    <rPh sb="0" eb="2">
      <t>ヒカサ</t>
    </rPh>
    <rPh sb="2" eb="4">
      <t>ヨウコ</t>
    </rPh>
    <phoneticPr fontId="22"/>
  </si>
  <si>
    <t>グッチ裕三</t>
  </si>
  <si>
    <t>茅野愛衣</t>
    <rPh sb="0" eb="4">
      <t>カヤノアイ</t>
    </rPh>
    <phoneticPr fontId="22"/>
  </si>
  <si>
    <t>高森奈津美</t>
    <rPh sb="0" eb="5">
      <t>タカモリナツミ</t>
    </rPh>
    <phoneticPr fontId="22"/>
  </si>
  <si>
    <t>安元洋貴</t>
    <rPh sb="0" eb="4">
      <t>ヤスモトヒロキ</t>
    </rPh>
    <phoneticPr fontId="22"/>
  </si>
  <si>
    <t>宮野真守</t>
    <rPh sb="0" eb="4">
      <t>ミヤノマモル</t>
    </rPh>
    <phoneticPr fontId="22"/>
  </si>
  <si>
    <t>杉田智和</t>
    <rPh sb="0" eb="4">
      <t>スギタトモカズ</t>
    </rPh>
    <phoneticPr fontId="22"/>
  </si>
  <si>
    <t>相沢舞</t>
    <rPh sb="0" eb="3">
      <t>アイザワマイ</t>
    </rPh>
    <phoneticPr fontId="22"/>
  </si>
  <si>
    <t>遠藤正明</t>
    <rPh sb="0" eb="4">
      <t>エンドウマサアキ</t>
    </rPh>
    <phoneticPr fontId="22"/>
  </si>
  <si>
    <t>津田美波</t>
    <rPh sb="0" eb="4">
      <t>ツダミナミ</t>
    </rPh>
    <phoneticPr fontId="22"/>
  </si>
  <si>
    <t>大坪由佳</t>
    <rPh sb="0" eb="4">
      <t>オオツボユカ</t>
    </rPh>
    <phoneticPr fontId="22"/>
  </si>
  <si>
    <t>浅沼晋太郎</t>
    <rPh sb="0" eb="5">
      <t>アサヌマシンタロウ</t>
    </rPh>
    <phoneticPr fontId="22"/>
  </si>
  <si>
    <t>寺川愛美</t>
    <rPh sb="0" eb="4">
      <t>テラカワアイミ</t>
    </rPh>
    <phoneticPr fontId="22"/>
  </si>
  <si>
    <t>内山夕実</t>
    <rPh sb="0" eb="4">
      <t>ウチヤマユウミ</t>
    </rPh>
    <phoneticPr fontId="22"/>
  </si>
  <si>
    <t>吉田尚紀</t>
  </si>
  <si>
    <t>三上枝織</t>
    <rPh sb="0" eb="4">
      <t>ミカミシオリ</t>
    </rPh>
    <phoneticPr fontId="22"/>
  </si>
  <si>
    <t>大久保瑠美</t>
    <rPh sb="0" eb="5">
      <t>オオクボルミ</t>
    </rPh>
    <phoneticPr fontId="22"/>
  </si>
  <si>
    <t>福原綾香</t>
  </si>
  <si>
    <t>三森すずこ</t>
  </si>
  <si>
    <t>徳井青空</t>
  </si>
  <si>
    <t>佐々木未来</t>
  </si>
  <si>
    <t>花澤香菜</t>
    <rPh sb="0" eb="4">
      <t>ハナザワカナ</t>
    </rPh>
    <phoneticPr fontId="22"/>
  </si>
  <si>
    <t>田村ゆかり</t>
    <rPh sb="0" eb="2">
      <t>タムラ</t>
    </rPh>
    <phoneticPr fontId="22"/>
  </si>
  <si>
    <t>松永真穂</t>
    <rPh sb="0" eb="4">
      <t>マツナガマホ</t>
    </rPh>
    <phoneticPr fontId="22"/>
  </si>
  <si>
    <t>東海ラジオ</t>
    <rPh sb="0" eb="2">
      <t>トウカイ</t>
    </rPh>
    <phoneticPr fontId="22"/>
  </si>
  <si>
    <t>公式HP</t>
    <phoneticPr fontId="22"/>
  </si>
  <si>
    <t>阿澄佳奈</t>
    <rPh sb="0" eb="4">
      <t>アスミカナ</t>
    </rPh>
    <phoneticPr fontId="22"/>
  </si>
  <si>
    <t>松来未祐</t>
    <rPh sb="0" eb="4">
      <t>マツキミユ</t>
    </rPh>
    <phoneticPr fontId="22"/>
  </si>
  <si>
    <t>浪川大輔</t>
    <rPh sb="0" eb="4">
      <t>ナミカワダイスケ</t>
    </rPh>
    <phoneticPr fontId="22"/>
  </si>
  <si>
    <t>伊藤かな恵</t>
    <rPh sb="0" eb="2">
      <t>イトウ</t>
    </rPh>
    <rPh sb="4" eb="5">
      <t>エ</t>
    </rPh>
    <phoneticPr fontId="22"/>
  </si>
  <si>
    <t>井上麻里奈</t>
    <rPh sb="0" eb="5">
      <t>イノウエマリナ</t>
    </rPh>
    <phoneticPr fontId="22"/>
  </si>
  <si>
    <t>文化放送</t>
    <rPh sb="0" eb="4">
      <t>ブンカホウソウ</t>
    </rPh>
    <phoneticPr fontId="22"/>
  </si>
  <si>
    <t>江口拓也</t>
    <rPh sb="0" eb="4">
      <t>エグチタクヤ</t>
    </rPh>
    <phoneticPr fontId="22"/>
  </si>
  <si>
    <t>関智一</t>
    <rPh sb="0" eb="3">
      <t>セキトモカズ</t>
    </rPh>
    <phoneticPr fontId="22"/>
  </si>
  <si>
    <t>マリン・エンタテインメント</t>
    <phoneticPr fontId="22"/>
  </si>
  <si>
    <t>内田真礼</t>
    <rPh sb="0" eb="4">
      <t>ウチダマアヤ</t>
    </rPh>
    <phoneticPr fontId="22"/>
  </si>
  <si>
    <t>赤崎千夏</t>
    <rPh sb="0" eb="4">
      <t>アカサキチナツ</t>
    </rPh>
    <phoneticPr fontId="22"/>
  </si>
  <si>
    <t>鈴村健一</t>
    <rPh sb="0" eb="4">
      <t>スズムラケンイチ</t>
    </rPh>
    <phoneticPr fontId="22"/>
  </si>
  <si>
    <t>神谷浩史</t>
    <rPh sb="0" eb="4">
      <t>カミヤヒロシ</t>
    </rPh>
    <phoneticPr fontId="22"/>
  </si>
  <si>
    <t>高橋美佳子</t>
    <rPh sb="0" eb="5">
      <t>タカハシミカコ</t>
    </rPh>
    <phoneticPr fontId="22"/>
  </si>
  <si>
    <t>櫻井孝宏</t>
    <rPh sb="0" eb="4">
      <t>サクライタカヒロ</t>
    </rPh>
    <phoneticPr fontId="22"/>
  </si>
  <si>
    <t>雨宮天</t>
    <phoneticPr fontId="21"/>
  </si>
  <si>
    <t>相坂優歌</t>
    <phoneticPr fontId="21"/>
  </si>
  <si>
    <t>酒井俊輔</t>
    <phoneticPr fontId="21"/>
  </si>
  <si>
    <t>M･A･O</t>
    <phoneticPr fontId="21"/>
  </si>
  <si>
    <t>菅沼久義</t>
  </si>
  <si>
    <t>ふりがな</t>
    <phoneticPr fontId="21"/>
  </si>
  <si>
    <t>Geroの２ｈ</t>
  </si>
  <si>
    <t>ラブライブ！μ’s広報部～にこりんぱな～</t>
  </si>
  <si>
    <t>RADIOアニメロミックス ラブライブ！～のぞえり Radio Garden～</t>
  </si>
  <si>
    <t>日野聡・立花慎之介 名門アウトロー学園</t>
  </si>
  <si>
    <t>照井春佳</t>
    <phoneticPr fontId="21"/>
  </si>
  <si>
    <t>松井恵理子</t>
    <phoneticPr fontId="21"/>
  </si>
  <si>
    <t>照井春佳</t>
    <phoneticPr fontId="21"/>
  </si>
  <si>
    <t>松井恵理子</t>
    <phoneticPr fontId="21"/>
  </si>
  <si>
    <t>AiRI</t>
    <phoneticPr fontId="22"/>
  </si>
  <si>
    <t>Ray</t>
    <phoneticPr fontId="22"/>
  </si>
  <si>
    <t>ラジオ関西</t>
    <phoneticPr fontId="22"/>
  </si>
  <si>
    <t>OBC</t>
    <phoneticPr fontId="22"/>
  </si>
  <si>
    <t>TOKYO No.1 カワイイ ラジオ</t>
    <phoneticPr fontId="22"/>
  </si>
  <si>
    <t>チョー</t>
    <phoneticPr fontId="22"/>
  </si>
  <si>
    <t>OBC</t>
    <phoneticPr fontId="22"/>
  </si>
  <si>
    <t>ラジオ関西</t>
    <phoneticPr fontId="22"/>
  </si>
  <si>
    <t>KENN</t>
    <phoneticPr fontId="22"/>
  </si>
  <si>
    <t>Hibiki</t>
    <phoneticPr fontId="22"/>
  </si>
  <si>
    <t>ラブライブ！μ’s広報部～にこりんぱな～</t>
    <phoneticPr fontId="21"/>
  </si>
  <si>
    <t>三瓶由布子・真堂圭のすきまらじお</t>
    <phoneticPr fontId="22"/>
  </si>
  <si>
    <t>公式HP</t>
    <phoneticPr fontId="22"/>
  </si>
  <si>
    <t>竹達彩奈</t>
    <phoneticPr fontId="22"/>
  </si>
  <si>
    <t>マリン・エンタテインメント</t>
    <phoneticPr fontId="22"/>
  </si>
  <si>
    <t>鷲崎健の王様は退屈じゃ！</t>
    <phoneticPr fontId="21"/>
  </si>
  <si>
    <t>種田梨沙</t>
    <phoneticPr fontId="21"/>
  </si>
  <si>
    <t>鷲崎健</t>
    <phoneticPr fontId="21"/>
  </si>
  <si>
    <t>矢作紗友里</t>
    <phoneticPr fontId="21"/>
  </si>
  <si>
    <t>南條愛乃</t>
    <phoneticPr fontId="21"/>
  </si>
  <si>
    <t>加隈亜衣</t>
    <phoneticPr fontId="21"/>
  </si>
  <si>
    <t>宮野真守</t>
    <phoneticPr fontId="21"/>
  </si>
  <si>
    <t>高木俊</t>
  </si>
  <si>
    <t>麻倉もも</t>
    <phoneticPr fontId="21"/>
  </si>
  <si>
    <t>大橋彩香</t>
    <phoneticPr fontId="21"/>
  </si>
  <si>
    <t>巽悠衣子</t>
    <phoneticPr fontId="21"/>
  </si>
  <si>
    <t>よゐこ</t>
    <phoneticPr fontId="21"/>
  </si>
  <si>
    <t>吉田照美</t>
    <phoneticPr fontId="21"/>
  </si>
  <si>
    <t>南沢奈央</t>
    <phoneticPr fontId="21"/>
  </si>
  <si>
    <t>石原夏織</t>
  </si>
  <si>
    <t>豊永利行</t>
    <phoneticPr fontId="21"/>
  </si>
  <si>
    <t>間島淳司</t>
  </si>
  <si>
    <t>間島淳司</t>
    <phoneticPr fontId="21"/>
  </si>
  <si>
    <t>早見沙織</t>
    <phoneticPr fontId="21"/>
  </si>
  <si>
    <t>能登有沙</t>
  </si>
  <si>
    <t>大空直美</t>
    <phoneticPr fontId="21"/>
  </si>
  <si>
    <t>中島唯</t>
    <phoneticPr fontId="21"/>
  </si>
  <si>
    <t>松田颯水</t>
  </si>
  <si>
    <t>五十嵐裕美</t>
    <phoneticPr fontId="21"/>
  </si>
  <si>
    <t>徳井青空</t>
    <phoneticPr fontId="21"/>
  </si>
  <si>
    <t>飯田里穂</t>
    <phoneticPr fontId="21"/>
  </si>
  <si>
    <t>本多真梨子</t>
    <phoneticPr fontId="21"/>
  </si>
  <si>
    <t>水瀬いのり</t>
    <phoneticPr fontId="21"/>
  </si>
  <si>
    <t>長弘翔子</t>
    <rPh sb="0" eb="4">
      <t>ナガヒロショウコ</t>
    </rPh>
    <phoneticPr fontId="21"/>
  </si>
  <si>
    <t>橋本和</t>
    <rPh sb="0" eb="2">
      <t>ハシモト</t>
    </rPh>
    <rPh sb="2" eb="3">
      <t>ワ</t>
    </rPh>
    <phoneticPr fontId="21"/>
  </si>
  <si>
    <t>野坂尚也</t>
    <phoneticPr fontId="21"/>
  </si>
  <si>
    <t>日野聡</t>
    <phoneticPr fontId="21"/>
  </si>
  <si>
    <t>大久保瑠美　</t>
    <phoneticPr fontId="21"/>
  </si>
  <si>
    <t>浅沼晋太郎</t>
    <phoneticPr fontId="21"/>
  </si>
  <si>
    <t>富田貴洋</t>
    <phoneticPr fontId="21"/>
  </si>
  <si>
    <t>金田朋子</t>
    <phoneticPr fontId="21"/>
  </si>
  <si>
    <t>保村真</t>
  </si>
  <si>
    <t>安済知佳</t>
    <phoneticPr fontId="21"/>
  </si>
  <si>
    <t>高森奈津美</t>
    <phoneticPr fontId="21"/>
  </si>
  <si>
    <t>『四月』じゃないよ、『君嘘』だよ。ラジオ</t>
    <phoneticPr fontId="21"/>
  </si>
  <si>
    <t>その他</t>
    <rPh sb="2" eb="3">
      <t>タ</t>
    </rPh>
    <phoneticPr fontId="21"/>
  </si>
  <si>
    <t>SMILY☆SPIKYの『なまはこっうぇ!』</t>
    <phoneticPr fontId="21"/>
  </si>
  <si>
    <t>三上枝織</t>
    <phoneticPr fontId="21"/>
  </si>
  <si>
    <t>山下まみ</t>
  </si>
  <si>
    <t>ジョジョの奇妙な冒険　スターダストクルセイダース　オラオラジオ！</t>
    <rPh sb="5" eb="7">
      <t>キミョウ</t>
    </rPh>
    <rPh sb="8" eb="10">
      <t>ボウケン</t>
    </rPh>
    <phoneticPr fontId="21"/>
  </si>
  <si>
    <t>ゆいかおりの実♪</t>
    <phoneticPr fontId="22"/>
  </si>
  <si>
    <t>鈴村健一</t>
    <phoneticPr fontId="21"/>
  </si>
  <si>
    <t>前野智昭</t>
  </si>
  <si>
    <t>洲崎綾</t>
    <phoneticPr fontId="21"/>
  </si>
  <si>
    <t>鈴木美咲</t>
    <rPh sb="0" eb="4">
      <t>スズキミサキ</t>
    </rPh>
    <phoneticPr fontId="21"/>
  </si>
  <si>
    <t>田中美海</t>
    <phoneticPr fontId="21"/>
  </si>
  <si>
    <t>山口立花子</t>
    <phoneticPr fontId="21"/>
  </si>
  <si>
    <t>井上麻里奈・下田麻美のIT革命!!</t>
    <phoneticPr fontId="22"/>
  </si>
  <si>
    <t>中本順久</t>
    <phoneticPr fontId="21"/>
  </si>
  <si>
    <t>小野涼子</t>
    <phoneticPr fontId="21"/>
  </si>
  <si>
    <t>大久保藍子</t>
  </si>
  <si>
    <t>柿原徹也</t>
    <phoneticPr fontId="21"/>
  </si>
  <si>
    <t>流田豊</t>
    <phoneticPr fontId="21"/>
  </si>
  <si>
    <t>永山風化</t>
  </si>
  <si>
    <t>久保ユリカが１人しゃべりなんて胃が痛い。</t>
    <phoneticPr fontId="21"/>
  </si>
  <si>
    <t>諏訪部順一</t>
    <phoneticPr fontId="21"/>
  </si>
  <si>
    <t>西田雅一</t>
  </si>
  <si>
    <t>前野智昭</t>
    <phoneticPr fontId="21"/>
  </si>
  <si>
    <t>立花慎之介</t>
    <phoneticPr fontId="21"/>
  </si>
  <si>
    <t>置鮎龍太郎</t>
  </si>
  <si>
    <t>安元洋貴</t>
    <phoneticPr fontId="21"/>
  </si>
  <si>
    <t>細谷佳正</t>
  </si>
  <si>
    <t>花江夏樹</t>
  </si>
  <si>
    <t>花江夏樹</t>
    <phoneticPr fontId="21"/>
  </si>
  <si>
    <t>ラジオ『東京喰種トーキョーグール』-グルラジ-</t>
  </si>
  <si>
    <t>優木かな</t>
    <phoneticPr fontId="21"/>
  </si>
  <si>
    <t>RADIOアニメロミックス ラブライブ！～のぞえり Radio Garden～</t>
    <phoneticPr fontId="21"/>
  </si>
  <si>
    <t>THE IDOLM@STER STATION!!+</t>
  </si>
  <si>
    <t>明坂聡美</t>
    <phoneticPr fontId="21"/>
  </si>
  <si>
    <t>YUUKI</t>
  </si>
  <si>
    <t>田辺留依</t>
    <phoneticPr fontId="21"/>
  </si>
  <si>
    <t>伊藤美来</t>
    <phoneticPr fontId="21"/>
  </si>
  <si>
    <t>豊田萌絵</t>
  </si>
  <si>
    <t>きらきラジオ</t>
    <phoneticPr fontId="21"/>
  </si>
  <si>
    <t>Trignalのキラキラ☆ビートＲ</t>
  </si>
  <si>
    <t>江口拓也</t>
    <phoneticPr fontId="21"/>
  </si>
  <si>
    <t>木村良平</t>
    <phoneticPr fontId="21"/>
  </si>
  <si>
    <t>代永翼</t>
  </si>
  <si>
    <t>岩田光央･鈴村健一 スウィートイグニッション</t>
  </si>
  <si>
    <t xml:space="preserve">岩田光央 </t>
    <phoneticPr fontId="21"/>
  </si>
  <si>
    <t>ツブ★ドル ユメカナラジオ！</t>
  </si>
  <si>
    <t>豊田萌絵</t>
    <phoneticPr fontId="21"/>
  </si>
  <si>
    <t>杉田菜摘</t>
  </si>
  <si>
    <t>西明日香</t>
    <phoneticPr fontId="21"/>
  </si>
  <si>
    <t>荻野可鈴</t>
    <phoneticPr fontId="21"/>
  </si>
  <si>
    <t>ノーラジオ・ノーライフ　ゲーマー兄弟がラジオをするそうです。</t>
    <phoneticPr fontId="21"/>
  </si>
  <si>
    <t>松岡禎丞</t>
    <phoneticPr fontId="21"/>
  </si>
  <si>
    <t>ＴＶアニメ「ばらかもん」Webラジオ『らじかもん』</t>
  </si>
  <si>
    <t>阿澄佳奈 星空ひなたぼっこ</t>
    <phoneticPr fontId="21"/>
  </si>
  <si>
    <t>羽多野渉</t>
    <phoneticPr fontId="21"/>
  </si>
  <si>
    <t>寺島拓篤</t>
  </si>
  <si>
    <t>羽多野・寺島 Radio 2D LOVE</t>
    <phoneticPr fontId="21"/>
  </si>
  <si>
    <t>種田梨沙と新田恵海の新種ラジオ！</t>
    <phoneticPr fontId="21"/>
  </si>
  <si>
    <t>新田恵海</t>
  </si>
  <si>
    <t>電撃大賞</t>
    <phoneticPr fontId="21"/>
  </si>
  <si>
    <t>谷澤恵里香</t>
  </si>
  <si>
    <t>東山奈央のドリーム＊シアター</t>
  </si>
  <si>
    <t>内田さんと浅倉さん</t>
    <phoneticPr fontId="21"/>
  </si>
  <si>
    <t>内田彩</t>
    <phoneticPr fontId="21"/>
  </si>
  <si>
    <t>猫ブース鬼パーセント芋！！</t>
  </si>
  <si>
    <t>渕上舞</t>
    <phoneticPr fontId="21"/>
  </si>
  <si>
    <t>村川梨衣</t>
    <phoneticPr fontId="21"/>
  </si>
  <si>
    <t>山岡ゆりの本気!アニラブ</t>
    <rPh sb="0" eb="2">
      <t>ヤマオカ</t>
    </rPh>
    <phoneticPr fontId="21"/>
  </si>
  <si>
    <t>野中藍　ラリルれ、サタデーナイト。</t>
    <phoneticPr fontId="21"/>
  </si>
  <si>
    <t>めいこい×ブロッコリー Presents 浪川大輔&amp;KENNのＲＡＤＩＯ センパイヤゾ！</t>
  </si>
  <si>
    <t>夏峰いろは</t>
    <phoneticPr fontId="21"/>
  </si>
  <si>
    <t>綾部結花</t>
  </si>
  <si>
    <t>浪川大輔</t>
    <phoneticPr fontId="21"/>
  </si>
  <si>
    <t>KENN</t>
  </si>
  <si>
    <t>夏川椎菜</t>
    <phoneticPr fontId="21"/>
  </si>
  <si>
    <t>飛空士ラジオ！恋ジョルノ☆歌ジョルノ♪</t>
    <phoneticPr fontId="21"/>
  </si>
  <si>
    <t>岩田光央･鈴村健一 スウィートイグニッション</t>
    <phoneticPr fontId="21"/>
  </si>
  <si>
    <t>TRYangle harmony</t>
    <phoneticPr fontId="21"/>
  </si>
  <si>
    <t>WEBラジオ隔週配信 野崎くん</t>
    <phoneticPr fontId="21"/>
  </si>
  <si>
    <t>アニメイトTV情報バラエティ「立花慎之介＆三浦祥朗のあにらぶ」</t>
  </si>
  <si>
    <t>三浦祥朗</t>
  </si>
  <si>
    <t>キルラキルラジオ改</t>
    <phoneticPr fontId="21"/>
  </si>
  <si>
    <t>三木眞一郎</t>
    <phoneticPr fontId="21"/>
  </si>
  <si>
    <t>ジェンガでナイト！</t>
    <phoneticPr fontId="21"/>
  </si>
  <si>
    <t>岡村明奈</t>
    <phoneticPr fontId="21"/>
  </si>
  <si>
    <t>竹田愛</t>
    <phoneticPr fontId="21"/>
  </si>
  <si>
    <t>森脇亜紗紀</t>
    <phoneticPr fontId="21"/>
  </si>
  <si>
    <t>桜子</t>
  </si>
  <si>
    <t>ソードアート・オンエアーⅡ</t>
  </si>
  <si>
    <t>ソードアート・オンエアーⅡ</t>
    <phoneticPr fontId="21"/>
  </si>
  <si>
    <t>ピエール杉浦</t>
  </si>
  <si>
    <t>わたしのすきなこと。2nd</t>
  </si>
  <si>
    <t>斉藤佑圭</t>
    <phoneticPr fontId="21"/>
  </si>
  <si>
    <t>江籠裕奈</t>
    <phoneticPr fontId="21"/>
  </si>
  <si>
    <t>野口由芽</t>
    <phoneticPr fontId="21"/>
  </si>
  <si>
    <t>磯原杏華</t>
  </si>
  <si>
    <t>わたしのすきなこと。2nd</t>
    <phoneticPr fontId="21"/>
  </si>
  <si>
    <t>浅野真澄　生天目仁美の HiBiKi当千</t>
    <phoneticPr fontId="21"/>
  </si>
  <si>
    <t>浅野真澄</t>
    <phoneticPr fontId="21"/>
  </si>
  <si>
    <t>生天目仁美</t>
  </si>
  <si>
    <t>ラジオどっとあい 田澤茉純のごはん大盛＋50円</t>
  </si>
  <si>
    <t>保志総一朗・関智一の「戦国BASARA Judge End」ラジオ</t>
  </si>
  <si>
    <t>保志総一朗</t>
    <rPh sb="0" eb="5">
      <t>ホシソウイチロウ</t>
    </rPh>
    <phoneticPr fontId="21"/>
  </si>
  <si>
    <t>花澤香菜</t>
    <phoneticPr fontId="21"/>
  </si>
  <si>
    <t>佐藤利奈</t>
    <phoneticPr fontId="21"/>
  </si>
  <si>
    <t>金元寿子</t>
  </si>
  <si>
    <t>音泉</t>
    <rPh sb="0" eb="2">
      <t>オトイズミ</t>
    </rPh>
    <phoneticPr fontId="21"/>
  </si>
  <si>
    <t>木戸衣吹</t>
    <phoneticPr fontId="21"/>
  </si>
  <si>
    <t>four-tune!</t>
    <phoneticPr fontId="21"/>
  </si>
  <si>
    <t>小松未可子</t>
    <phoneticPr fontId="21"/>
  </si>
  <si>
    <t>荒川美穂</t>
    <phoneticPr fontId="21"/>
  </si>
  <si>
    <t>P.S. 元気です。孝宏</t>
  </si>
  <si>
    <t>岩崎正道</t>
    <phoneticPr fontId="21"/>
  </si>
  <si>
    <t>宮路一昭</t>
  </si>
  <si>
    <t>久野美咲</t>
    <phoneticPr fontId="21"/>
  </si>
  <si>
    <t>ザ★ズヴィズダーアワー</t>
  </si>
  <si>
    <t>THE IDOLM@STER STATION!!+</t>
    <phoneticPr fontId="21"/>
  </si>
  <si>
    <t>Anison-R 〜マンガ・アニメ研究部〜</t>
  </si>
  <si>
    <t>原田ひとみ</t>
    <phoneticPr fontId="21"/>
  </si>
  <si>
    <t>水橋かおり</t>
  </si>
  <si>
    <t>クリームソーダとギムレット</t>
    <phoneticPr fontId="21"/>
  </si>
  <si>
    <t>石田彰</t>
    <phoneticPr fontId="21"/>
  </si>
  <si>
    <t>氷上恭子</t>
  </si>
  <si>
    <t>ラジオ シドニアの騎士～綾と綾音の秘密の光合成～</t>
    <phoneticPr fontId="21"/>
  </si>
  <si>
    <t>小西克幸</t>
    <phoneticPr fontId="21"/>
  </si>
  <si>
    <t>伊藤静</t>
  </si>
  <si>
    <t>ディーふらぐ！ラジオ製作部(仮)</t>
    <phoneticPr fontId="21"/>
  </si>
  <si>
    <t>デュララジ!!×２</t>
    <phoneticPr fontId="21"/>
  </si>
  <si>
    <t>ニッポン朗読アカデミー</t>
    <phoneticPr fontId="21"/>
  </si>
  <si>
    <t>茜屋日海夏</t>
    <phoneticPr fontId="21"/>
  </si>
  <si>
    <t>上田麗奈</t>
    <phoneticPr fontId="21"/>
  </si>
  <si>
    <t>斉藤壮馬</t>
    <phoneticPr fontId="21"/>
  </si>
  <si>
    <t>芹澤優</t>
    <phoneticPr fontId="21"/>
  </si>
  <si>
    <t>高橋李依</t>
    <phoneticPr fontId="21"/>
  </si>
  <si>
    <t>武内駿輔</t>
    <phoneticPr fontId="21"/>
  </si>
  <si>
    <t>春野ななみ</t>
  </si>
  <si>
    <t>P8</t>
    <phoneticPr fontId="21"/>
  </si>
  <si>
    <t>荻原秀樹</t>
    <phoneticPr fontId="21"/>
  </si>
  <si>
    <t>後藤邑子</t>
  </si>
  <si>
    <t>村瀬歩</t>
    <phoneticPr fontId="21"/>
  </si>
  <si>
    <t>石川界人</t>
  </si>
  <si>
    <t>ラジオでツインテールになります！「ラジツイ！」</t>
    <phoneticPr fontId="21"/>
  </si>
  <si>
    <t>音泉</t>
    <rPh sb="0" eb="2">
      <t>オンセン</t>
    </rPh>
    <phoneticPr fontId="21"/>
  </si>
  <si>
    <t>M・A・O</t>
    <phoneticPr fontId="21"/>
  </si>
  <si>
    <t>ラジオどっとあい 加隈亜衣のかくまあい</t>
    <phoneticPr fontId="21"/>
  </si>
  <si>
    <t>ラジプリズム</t>
    <phoneticPr fontId="21"/>
  </si>
  <si>
    <t>カンダマサヨシ</t>
    <phoneticPr fontId="21"/>
  </si>
  <si>
    <t>ドウドウアユミ</t>
  </si>
  <si>
    <t>リトルバスターズ！R</t>
    <phoneticPr fontId="21"/>
  </si>
  <si>
    <t>緑川光</t>
    <phoneticPr fontId="21"/>
  </si>
  <si>
    <t>たみやすともえ</t>
    <phoneticPr fontId="21"/>
  </si>
  <si>
    <t>若林直美</t>
  </si>
  <si>
    <t>藤井ゆきよ</t>
  </si>
  <si>
    <t>甘城ブリリアントラジオ</t>
    <phoneticPr fontId="21"/>
  </si>
  <si>
    <t>佐倉綾音</t>
    <phoneticPr fontId="21"/>
  </si>
  <si>
    <t>佐倉と内田のガンガンGAちゃんねる</t>
    <phoneticPr fontId="21"/>
  </si>
  <si>
    <t>森谷里美の完パケラジオ</t>
    <phoneticPr fontId="21"/>
  </si>
  <si>
    <t>浅沼晋太郎・鷲崎健の「思春期が終わりません」</t>
    <phoneticPr fontId="21"/>
  </si>
  <si>
    <t>鳥海浩輔・安元洋貴 今夜は眠らせない・・・禁断生ラジオ</t>
    <phoneticPr fontId="21"/>
  </si>
  <si>
    <t>鳥海浩輔</t>
    <phoneticPr fontId="21"/>
  </si>
  <si>
    <t>津田のラジオ「っだー！！」</t>
    <phoneticPr fontId="21"/>
  </si>
  <si>
    <t>電波諜報局</t>
    <phoneticPr fontId="21"/>
  </si>
  <si>
    <t>May'n</t>
  </si>
  <si>
    <t>東山奈央のドリーム＊シアター</t>
    <phoneticPr fontId="21"/>
  </si>
  <si>
    <t>大坪由佳</t>
    <phoneticPr fontId="21"/>
  </si>
  <si>
    <t>清都ありさ</t>
    <phoneticPr fontId="21"/>
  </si>
  <si>
    <t>投稿平均値</t>
    <rPh sb="0" eb="2">
      <t>トウコウ</t>
    </rPh>
    <rPh sb="2" eb="5">
      <t>ヘイキンチ</t>
    </rPh>
    <phoneticPr fontId="21"/>
  </si>
  <si>
    <t>前回順位</t>
    <rPh sb="0" eb="4">
      <t>ゼンカイジュンイ</t>
    </rPh>
    <phoneticPr fontId="21"/>
  </si>
  <si>
    <t>投票人数</t>
    <rPh sb="0" eb="4">
      <t>トウヒョウニンズウ</t>
    </rPh>
    <phoneticPr fontId="22"/>
  </si>
  <si>
    <t>票数</t>
    <rPh sb="0" eb="2">
      <t>ヒョウスウ</t>
    </rPh>
    <phoneticPr fontId="22"/>
  </si>
  <si>
    <t>１位票</t>
    <rPh sb="1" eb="3">
      <t>イヒョウ</t>
    </rPh>
    <phoneticPr fontId="22"/>
  </si>
  <si>
    <t>２位票</t>
    <rPh sb="1" eb="3">
      <t>イヒョウ</t>
    </rPh>
    <phoneticPr fontId="22"/>
  </si>
  <si>
    <t>３位票</t>
    <rPh sb="1" eb="3">
      <t>イヒョウ</t>
    </rPh>
    <phoneticPr fontId="22"/>
  </si>
  <si>
    <t>４位票</t>
    <rPh sb="1" eb="3">
      <t>イヒョウ</t>
    </rPh>
    <phoneticPr fontId="22"/>
  </si>
  <si>
    <t>５位票</t>
    <rPh sb="1" eb="3">
      <t>イヒョウ</t>
    </rPh>
    <phoneticPr fontId="22"/>
  </si>
  <si>
    <t>全体票</t>
    <rPh sb="0" eb="3">
      <t>ゼンタイヒョウ</t>
    </rPh>
    <phoneticPr fontId="22"/>
  </si>
  <si>
    <t>ポイント</t>
    <phoneticPr fontId="22"/>
  </si>
  <si>
    <t>１位ポイント</t>
    <rPh sb="1" eb="2">
      <t>イ</t>
    </rPh>
    <phoneticPr fontId="22"/>
  </si>
  <si>
    <t>２位ポイント</t>
    <rPh sb="1" eb="2">
      <t>イ</t>
    </rPh>
    <phoneticPr fontId="22"/>
  </si>
  <si>
    <t>３位ポイント</t>
    <rPh sb="1" eb="2">
      <t>イ</t>
    </rPh>
    <phoneticPr fontId="22"/>
  </si>
  <si>
    <t>４位ポイント</t>
    <rPh sb="1" eb="2">
      <t>イ</t>
    </rPh>
    <phoneticPr fontId="22"/>
  </si>
  <si>
    <t>５位ポイント</t>
    <rPh sb="1" eb="2">
      <t>イ</t>
    </rPh>
    <phoneticPr fontId="22"/>
  </si>
  <si>
    <t>全体ポイント</t>
    <rPh sb="0" eb="2">
      <t>ゼンタイ</t>
    </rPh>
    <phoneticPr fontId="22"/>
  </si>
  <si>
    <t>ポイント１</t>
    <phoneticPr fontId="22"/>
  </si>
  <si>
    <t>番組総数</t>
    <rPh sb="0" eb="4">
      <t>バングミソウスウ</t>
    </rPh>
    <phoneticPr fontId="22"/>
  </si>
  <si>
    <t>公式HP</t>
    <rPh sb="0" eb="2">
      <t>コウシキ</t>
    </rPh>
    <phoneticPr fontId="22"/>
  </si>
  <si>
    <t>パーソナリティー人数</t>
    <rPh sb="8" eb="10">
      <t>ニンズウ</t>
    </rPh>
    <phoneticPr fontId="22"/>
  </si>
  <si>
    <t>１人</t>
    <rPh sb="1" eb="2">
      <t>ニン</t>
    </rPh>
    <phoneticPr fontId="22"/>
  </si>
  <si>
    <t>２人</t>
    <rPh sb="1" eb="2">
      <t>ニン</t>
    </rPh>
    <phoneticPr fontId="22"/>
  </si>
  <si>
    <t>３人</t>
    <rPh sb="1" eb="2">
      <t>ニン</t>
    </rPh>
    <phoneticPr fontId="22"/>
  </si>
  <si>
    <t>４人</t>
    <rPh sb="1" eb="2">
      <t>ニン</t>
    </rPh>
    <phoneticPr fontId="22"/>
  </si>
  <si>
    <t>５人</t>
    <rPh sb="1" eb="2">
      <t>ニン</t>
    </rPh>
    <phoneticPr fontId="22"/>
  </si>
  <si>
    <t>１票</t>
    <rPh sb="1" eb="2">
      <t>ピョウ</t>
    </rPh>
    <phoneticPr fontId="22"/>
  </si>
  <si>
    <t>２票</t>
    <rPh sb="1" eb="2">
      <t>ピョウ</t>
    </rPh>
    <phoneticPr fontId="22"/>
  </si>
  <si>
    <t>３票</t>
    <rPh sb="1" eb="2">
      <t>ピョウ</t>
    </rPh>
    <phoneticPr fontId="22"/>
  </si>
  <si>
    <t>４票</t>
    <rPh sb="1" eb="2">
      <t>ピョウ</t>
    </rPh>
    <phoneticPr fontId="22"/>
  </si>
  <si>
    <t>５票</t>
    <rPh sb="1" eb="2">
      <t>ピョウ</t>
    </rPh>
    <phoneticPr fontId="22"/>
  </si>
  <si>
    <t>パーソナリティー総数</t>
    <rPh sb="8" eb="10">
      <t>ソウスウ</t>
    </rPh>
    <phoneticPr fontId="22"/>
  </si>
  <si>
    <t>延べ人数</t>
    <rPh sb="0" eb="1">
      <t>ノ</t>
    </rPh>
    <rPh sb="2" eb="4">
      <t>ニンズウ</t>
    </rPh>
    <phoneticPr fontId="22"/>
  </si>
  <si>
    <t>０票</t>
    <rPh sb="1" eb="2">
      <t>ヒョウ</t>
    </rPh>
    <phoneticPr fontId="22"/>
  </si>
  <si>
    <t>５票以上</t>
    <rPh sb="1" eb="2">
      <t>ピョウ</t>
    </rPh>
    <rPh sb="2" eb="4">
      <t>イジョウ</t>
    </rPh>
    <phoneticPr fontId="22"/>
  </si>
  <si>
    <t>０番組</t>
    <rPh sb="1" eb="3">
      <t>バングミ</t>
    </rPh>
    <phoneticPr fontId="22"/>
  </si>
  <si>
    <t>１番組</t>
    <rPh sb="1" eb="3">
      <t>バングミ</t>
    </rPh>
    <phoneticPr fontId="22"/>
  </si>
  <si>
    <t>２番組</t>
    <rPh sb="1" eb="3">
      <t>バングミ</t>
    </rPh>
    <phoneticPr fontId="22"/>
  </si>
  <si>
    <t>３番組</t>
    <rPh sb="1" eb="3">
      <t>バングミ</t>
    </rPh>
    <phoneticPr fontId="22"/>
  </si>
  <si>
    <t>４番組</t>
    <rPh sb="1" eb="3">
      <t>バングミ</t>
    </rPh>
    <phoneticPr fontId="22"/>
  </si>
  <si>
    <t>ラジオどっとあい 田辺留依 ◯◯かしこまりました。</t>
    <phoneticPr fontId="21"/>
  </si>
  <si>
    <t>ゆきんこ・りえしょんのいちごまみれだよ～</t>
    <phoneticPr fontId="21"/>
  </si>
  <si>
    <t>TOKYO No.1 カワイイ ラジオ</t>
  </si>
  <si>
    <t>担当番組７</t>
    <rPh sb="0" eb="4">
      <t>タントウバングミ</t>
    </rPh>
    <phoneticPr fontId="22"/>
  </si>
  <si>
    <t>担当番組８</t>
  </si>
  <si>
    <t>担当番組９</t>
    <rPh sb="0" eb="4">
      <t>タントウバングミ</t>
    </rPh>
    <phoneticPr fontId="22"/>
  </si>
  <si>
    <t>すざきあや</t>
    <phoneticPr fontId="21"/>
  </si>
  <si>
    <t>にしあすか</t>
    <phoneticPr fontId="21"/>
  </si>
  <si>
    <t>さくらあやね</t>
    <phoneticPr fontId="21"/>
  </si>
  <si>
    <t>やはぎさゆり</t>
    <phoneticPr fontId="21"/>
  </si>
  <si>
    <t>わしざきたけし</t>
    <phoneticPr fontId="21"/>
  </si>
  <si>
    <t>鷲崎健の２ｈ</t>
    <phoneticPr fontId="22"/>
  </si>
  <si>
    <t>こまつみかこ</t>
    <phoneticPr fontId="21"/>
  </si>
  <si>
    <t>うえさかすみれ</t>
    <phoneticPr fontId="21"/>
  </si>
  <si>
    <t>田村ゆかり</t>
    <phoneticPr fontId="22"/>
  </si>
  <si>
    <t>たむらゆかり</t>
    <phoneticPr fontId="21"/>
  </si>
  <si>
    <t>みかみしおり</t>
    <phoneticPr fontId="21"/>
  </si>
  <si>
    <t>おのさかまさや</t>
    <phoneticPr fontId="21"/>
  </si>
  <si>
    <t>とよさきあき</t>
    <phoneticPr fontId="21"/>
  </si>
  <si>
    <t>とあるラジオの超電磁砲S</t>
    <phoneticPr fontId="22"/>
  </si>
  <si>
    <t>おのだいすけ</t>
    <phoneticPr fontId="21"/>
  </si>
  <si>
    <t>かみやひろし</t>
    <phoneticPr fontId="21"/>
  </si>
  <si>
    <t>たかもりなつみ</t>
    <phoneticPr fontId="21"/>
  </si>
  <si>
    <t>まふぃあかじた</t>
    <phoneticPr fontId="21"/>
  </si>
  <si>
    <t>いのうえまりな</t>
    <phoneticPr fontId="21"/>
  </si>
  <si>
    <t>井上麻里奈・下田麻美のIT革命!!</t>
    <phoneticPr fontId="22"/>
  </si>
  <si>
    <t>おおくぼるみ</t>
    <phoneticPr fontId="21"/>
  </si>
  <si>
    <t>しもだあさみ</t>
    <phoneticPr fontId="21"/>
  </si>
  <si>
    <t>すぎたともかず</t>
    <phoneticPr fontId="21"/>
  </si>
  <si>
    <t>にしやまこうたろう</t>
    <phoneticPr fontId="21"/>
  </si>
  <si>
    <t>Geroの２ｈ</t>
    <phoneticPr fontId="22"/>
  </si>
  <si>
    <t>ことぶきみなこ</t>
    <phoneticPr fontId="21"/>
  </si>
  <si>
    <t>あさのますみ</t>
    <phoneticPr fontId="21"/>
  </si>
  <si>
    <t>たかがきあやひ</t>
    <phoneticPr fontId="21"/>
  </si>
  <si>
    <t>たかはしみかこ</t>
    <phoneticPr fontId="21"/>
  </si>
  <si>
    <t>とまつはるか</t>
    <phoneticPr fontId="21"/>
  </si>
  <si>
    <t>はやみさおり</t>
    <phoneticPr fontId="21"/>
  </si>
  <si>
    <t>まつきみゆ</t>
    <phoneticPr fontId="21"/>
  </si>
  <si>
    <t>ゆうきあおい</t>
    <phoneticPr fontId="21"/>
  </si>
  <si>
    <t>げろ</t>
    <phoneticPr fontId="21"/>
  </si>
  <si>
    <t>Geroの２ｈ</t>
    <phoneticPr fontId="22"/>
  </si>
  <si>
    <t>たつみゆいこ</t>
    <phoneticPr fontId="21"/>
  </si>
  <si>
    <t>なかむらえりこ</t>
    <phoneticPr fontId="21"/>
  </si>
  <si>
    <t>おどろき戦隊モモノキファイブ</t>
    <phoneticPr fontId="22"/>
  </si>
  <si>
    <t>あすみかな</t>
    <phoneticPr fontId="21"/>
  </si>
  <si>
    <t>いのまき</t>
    <phoneticPr fontId="21"/>
  </si>
  <si>
    <t>かねもとひさこ</t>
    <phoneticPr fontId="21"/>
  </si>
  <si>
    <t>たかすぎりな</t>
    <phoneticPr fontId="21"/>
  </si>
  <si>
    <t>たけたつあやな</t>
    <phoneticPr fontId="21"/>
  </si>
  <si>
    <t>竹達・沼倉の初ラジ！</t>
    <phoneticPr fontId="21"/>
  </si>
  <si>
    <t>なとりまい</t>
    <phoneticPr fontId="21"/>
  </si>
  <si>
    <t>はなざわかな</t>
    <phoneticPr fontId="21"/>
  </si>
  <si>
    <t>つだみなみ</t>
    <phoneticPr fontId="21"/>
  </si>
  <si>
    <t>麻倉もも</t>
    <phoneticPr fontId="22"/>
  </si>
  <si>
    <t>あさくらもも</t>
    <phoneticPr fontId="21"/>
  </si>
  <si>
    <t>おおはしあやか</t>
    <phoneticPr fontId="21"/>
  </si>
  <si>
    <t>おおつぼゆか</t>
    <phoneticPr fontId="21"/>
  </si>
  <si>
    <t>たんげさくら</t>
    <phoneticPr fontId="21"/>
  </si>
  <si>
    <t>みさわさちか</t>
    <phoneticPr fontId="21"/>
  </si>
  <si>
    <t>あくつかな</t>
    <phoneticPr fontId="21"/>
  </si>
  <si>
    <t>いぐちゆか</t>
    <phoneticPr fontId="21"/>
  </si>
  <si>
    <t>いしはらかおり</t>
    <phoneticPr fontId="21"/>
  </si>
  <si>
    <t>ゆいかおりの実♪</t>
    <phoneticPr fontId="21"/>
  </si>
  <si>
    <t>いまいあさみ</t>
    <phoneticPr fontId="21"/>
  </si>
  <si>
    <t>おぐらゆい</t>
    <phoneticPr fontId="21"/>
  </si>
  <si>
    <t>かとうえみり</t>
    <phoneticPr fontId="21"/>
  </si>
  <si>
    <t>かのゆい</t>
    <phoneticPr fontId="21"/>
  </si>
  <si>
    <t>櫻井孝宏</t>
    <phoneticPr fontId="22"/>
  </si>
  <si>
    <t>さくらいたかひろ</t>
    <phoneticPr fontId="21"/>
  </si>
  <si>
    <t>すずむらけんいち</t>
    <phoneticPr fontId="21"/>
  </si>
  <si>
    <t>たどころあずさ</t>
    <phoneticPr fontId="21"/>
  </si>
  <si>
    <t>ぬまくらまなみ</t>
    <phoneticPr fontId="21"/>
  </si>
  <si>
    <t>のとまみこ</t>
    <phoneticPr fontId="21"/>
  </si>
  <si>
    <t>福原綾香</t>
    <phoneticPr fontId="22"/>
  </si>
  <si>
    <t>ふくはらあやか</t>
    <phoneticPr fontId="21"/>
  </si>
  <si>
    <t>山崎はるか</t>
    <phoneticPr fontId="22"/>
  </si>
  <si>
    <t>やまざきはるか</t>
    <phoneticPr fontId="21"/>
  </si>
  <si>
    <t>よしむらはるか</t>
    <phoneticPr fontId="21"/>
  </si>
  <si>
    <t>あかさきちなつ</t>
    <phoneticPr fontId="21"/>
  </si>
  <si>
    <t>中二病でも恋がしたい～闇の炎に抱かれて聴け～</t>
    <phoneticPr fontId="22"/>
  </si>
  <si>
    <t>あかねやひみか</t>
    <phoneticPr fontId="21"/>
  </si>
  <si>
    <t>i☆Risの２ｈ</t>
    <phoneticPr fontId="22"/>
  </si>
  <si>
    <t>あさくらあずみ</t>
    <phoneticPr fontId="21"/>
  </si>
  <si>
    <t>いふくべたかし</t>
    <phoneticPr fontId="21"/>
  </si>
  <si>
    <t>うちだまあや</t>
    <phoneticPr fontId="21"/>
  </si>
  <si>
    <t>うちやまゆみ</t>
    <phoneticPr fontId="21"/>
  </si>
  <si>
    <t>おかもとのぶひこ</t>
    <phoneticPr fontId="21"/>
  </si>
  <si>
    <t>おぎはらひでき</t>
    <phoneticPr fontId="21"/>
  </si>
  <si>
    <t>おみがわちあき</t>
    <phoneticPr fontId="21"/>
  </si>
  <si>
    <t>かざね</t>
    <phoneticPr fontId="21"/>
  </si>
  <si>
    <t>きたむらえり</t>
    <phoneticPr fontId="21"/>
  </si>
  <si>
    <t>ぎぶゆうこ</t>
    <phoneticPr fontId="21"/>
  </si>
  <si>
    <t>儀武ゆう子SUN</t>
    <phoneticPr fontId="22"/>
  </si>
  <si>
    <t>くぼたみゆ</t>
    <phoneticPr fontId="21"/>
  </si>
  <si>
    <t>さとうりな</t>
    <phoneticPr fontId="21"/>
  </si>
  <si>
    <t>とあるラジオの超電磁砲S</t>
    <phoneticPr fontId="22"/>
  </si>
  <si>
    <t>しぶやあずき</t>
    <phoneticPr fontId="21"/>
  </si>
  <si>
    <t>せりざわゆう</t>
    <phoneticPr fontId="21"/>
  </si>
  <si>
    <t>i☆Risの２ｈ</t>
    <phoneticPr fontId="22"/>
  </si>
  <si>
    <t>はやしさおり</t>
    <phoneticPr fontId="21"/>
  </si>
  <si>
    <t>ひかさようこ</t>
    <phoneticPr fontId="21"/>
  </si>
  <si>
    <t>おどろき戦隊モモノキファイブ</t>
    <phoneticPr fontId="22"/>
  </si>
  <si>
    <t>ひゃだいん</t>
    <phoneticPr fontId="21"/>
  </si>
  <si>
    <t>ふくえんみさと</t>
    <phoneticPr fontId="21"/>
  </si>
  <si>
    <t>ほりえゆい</t>
    <phoneticPr fontId="21"/>
  </si>
  <si>
    <t>みずきなな</t>
    <phoneticPr fontId="21"/>
  </si>
  <si>
    <t>みわたかひろ</t>
    <phoneticPr fontId="21"/>
  </si>
  <si>
    <t>AiRIの２ｈ</t>
    <phoneticPr fontId="22"/>
  </si>
  <si>
    <t>やまきたさき</t>
    <phoneticPr fontId="21"/>
  </si>
  <si>
    <t>やまもとのぞみ</t>
    <phoneticPr fontId="21"/>
  </si>
  <si>
    <t>よしだひさのり</t>
    <phoneticPr fontId="21"/>
  </si>
  <si>
    <t>よしだひとみ</t>
    <phoneticPr fontId="21"/>
  </si>
  <si>
    <t>わかいゆき</t>
    <phoneticPr fontId="21"/>
  </si>
  <si>
    <t>みやのまもる</t>
    <phoneticPr fontId="21"/>
  </si>
  <si>
    <t>宮野真守のRADIOアニメロミックス～STARRING!～</t>
    <phoneticPr fontId="22"/>
  </si>
  <si>
    <t>あおきるりこ</t>
    <phoneticPr fontId="21"/>
  </si>
  <si>
    <t>かやのあい</t>
    <phoneticPr fontId="21"/>
  </si>
  <si>
    <t>たちばなりか</t>
    <phoneticPr fontId="21"/>
  </si>
  <si>
    <t>立花理香の本気!アニラブ</t>
    <phoneticPr fontId="22"/>
  </si>
  <si>
    <t>とうやまなお</t>
    <phoneticPr fontId="21"/>
  </si>
  <si>
    <t>なんじょうよしの</t>
    <phoneticPr fontId="21"/>
  </si>
  <si>
    <t>はたのわたる</t>
    <phoneticPr fontId="21"/>
  </si>
  <si>
    <t>あいざわまい</t>
    <phoneticPr fontId="21"/>
  </si>
  <si>
    <t>AiRI</t>
    <phoneticPr fontId="22"/>
  </si>
  <si>
    <t>あいり</t>
    <phoneticPr fontId="21"/>
  </si>
  <si>
    <t>AiRIの２ｈ</t>
    <phoneticPr fontId="22"/>
  </si>
  <si>
    <t>あさぬましんたろう</t>
    <phoneticPr fontId="21"/>
  </si>
  <si>
    <t>あらいさとみ</t>
    <phoneticPr fontId="21"/>
  </si>
  <si>
    <t>とあるラジオの超電磁砲S</t>
    <phoneticPr fontId="22"/>
  </si>
  <si>
    <t>あらかわみほ</t>
    <phoneticPr fontId="21"/>
  </si>
  <si>
    <t>ありがゆりえ</t>
    <phoneticPr fontId="21"/>
  </si>
  <si>
    <t>いしかわゆい</t>
    <phoneticPr fontId="21"/>
  </si>
  <si>
    <t>いっきちひろ</t>
    <phoneticPr fontId="21"/>
  </si>
  <si>
    <t>いとうあやさ</t>
    <phoneticPr fontId="21"/>
  </si>
  <si>
    <t>いとうかなえ</t>
    <phoneticPr fontId="21"/>
  </si>
  <si>
    <t>いもりみゆき</t>
    <phoneticPr fontId="21"/>
  </si>
  <si>
    <t>うえきゆういちろう</t>
    <phoneticPr fontId="21"/>
  </si>
  <si>
    <t>うえだかな</t>
    <phoneticPr fontId="21"/>
  </si>
  <si>
    <t>うちだあや</t>
    <phoneticPr fontId="21"/>
  </si>
  <si>
    <t>えぐちたくや</t>
    <phoneticPr fontId="21"/>
  </si>
  <si>
    <t>えんどうまさあき</t>
    <phoneticPr fontId="21"/>
  </si>
  <si>
    <t>おがためぐみ</t>
    <phoneticPr fontId="21"/>
  </si>
  <si>
    <t>おだかおり</t>
    <phoneticPr fontId="21"/>
  </si>
  <si>
    <t>かねだともこ</t>
    <phoneticPr fontId="21"/>
  </si>
  <si>
    <t>かのうありさ</t>
    <phoneticPr fontId="21"/>
  </si>
  <si>
    <t>かわかみりお</t>
    <phoneticPr fontId="21"/>
  </si>
  <si>
    <t>きったいずみ</t>
    <phoneticPr fontId="21"/>
  </si>
  <si>
    <t>きむらりょうへい</t>
    <phoneticPr fontId="21"/>
  </si>
  <si>
    <t>グッチ裕三</t>
    <phoneticPr fontId="22"/>
  </si>
  <si>
    <t>ぐっちゆうぞう</t>
    <phoneticPr fontId="21"/>
  </si>
  <si>
    <t>くろいわきみよ</t>
    <phoneticPr fontId="21"/>
  </si>
  <si>
    <t>くろさきまおん</t>
    <phoneticPr fontId="21"/>
  </si>
  <si>
    <t>くわたになつこ</t>
    <phoneticPr fontId="21"/>
  </si>
  <si>
    <t>KENN</t>
    <phoneticPr fontId="22"/>
  </si>
  <si>
    <t>けん</t>
    <phoneticPr fontId="21"/>
  </si>
  <si>
    <t>こいわいことり</t>
    <phoneticPr fontId="21"/>
  </si>
  <si>
    <t>こでらかなこ</t>
    <phoneticPr fontId="21"/>
  </si>
  <si>
    <t>ごとうさおり</t>
    <phoneticPr fontId="21"/>
  </si>
  <si>
    <t>ごとうゆかり</t>
    <phoneticPr fontId="21"/>
  </si>
  <si>
    <t>さいとうちわ</t>
    <phoneticPr fontId="21"/>
  </si>
  <si>
    <t>さいとうりえ</t>
    <phoneticPr fontId="21"/>
  </si>
  <si>
    <t>さくらいたかまさ</t>
    <phoneticPr fontId="21"/>
  </si>
  <si>
    <t>TOKYO No.1 カワイイ ラジオ</t>
    <phoneticPr fontId="22"/>
  </si>
  <si>
    <t>ささきともよ</t>
    <phoneticPr fontId="21"/>
  </si>
  <si>
    <t>ささきみこい</t>
    <phoneticPr fontId="21"/>
  </si>
  <si>
    <t>さとうさとみ</t>
    <phoneticPr fontId="21"/>
  </si>
  <si>
    <t>さんぺいゆうこ</t>
    <phoneticPr fontId="21"/>
  </si>
  <si>
    <t>しまざきのぶなが</t>
    <phoneticPr fontId="21"/>
  </si>
  <si>
    <t>しみずかおり</t>
    <phoneticPr fontId="21"/>
  </si>
  <si>
    <t>しものひろ</t>
    <phoneticPr fontId="21"/>
  </si>
  <si>
    <t>しんたにりょうこ</t>
    <phoneticPr fontId="21"/>
  </si>
  <si>
    <t>しんどうけい</t>
    <phoneticPr fontId="21"/>
  </si>
  <si>
    <t>三瓶由布子・真堂圭のすきまらじお</t>
    <phoneticPr fontId="22"/>
  </si>
  <si>
    <t>すずきたつお</t>
    <phoneticPr fontId="21"/>
  </si>
  <si>
    <t>すなやまけいたろう</t>
    <phoneticPr fontId="21"/>
  </si>
  <si>
    <t>せきともかず</t>
    <phoneticPr fontId="21"/>
  </si>
  <si>
    <t>たかはしみなみ</t>
    <phoneticPr fontId="21"/>
  </si>
  <si>
    <t>たなかたろう</t>
    <phoneticPr fontId="21"/>
  </si>
  <si>
    <t>たねだりさ</t>
    <phoneticPr fontId="21"/>
  </si>
  <si>
    <t>たのうえまりな</t>
    <phoneticPr fontId="21"/>
  </si>
  <si>
    <t>たむらむつみ</t>
    <phoneticPr fontId="21"/>
  </si>
  <si>
    <t>チョー</t>
    <phoneticPr fontId="22"/>
  </si>
  <si>
    <t>ちょう</t>
    <phoneticPr fontId="21"/>
  </si>
  <si>
    <t>てらかわあいみ</t>
    <phoneticPr fontId="21"/>
  </si>
  <si>
    <t>とおのなつこ</t>
    <phoneticPr fontId="21"/>
  </si>
  <si>
    <t>とくいそら</t>
    <phoneticPr fontId="21"/>
  </si>
  <si>
    <t>とみさわたつや</t>
    <phoneticPr fontId="21"/>
  </si>
  <si>
    <t>とよながとしゆき</t>
    <phoneticPr fontId="21"/>
  </si>
  <si>
    <t>ながさわみき</t>
    <phoneticPr fontId="21"/>
  </si>
  <si>
    <t>なかざわゆうこ</t>
    <phoneticPr fontId="21"/>
  </si>
  <si>
    <t>なかはらまい</t>
    <phoneticPr fontId="21"/>
  </si>
  <si>
    <t>なかやあみ</t>
    <phoneticPr fontId="21"/>
  </si>
  <si>
    <t>なみかわだいすけ</t>
    <phoneticPr fontId="21"/>
  </si>
  <si>
    <t>のじまけんじ</t>
    <phoneticPr fontId="21"/>
  </si>
  <si>
    <t>のろしょうや</t>
    <phoneticPr fontId="21"/>
  </si>
  <si>
    <t>ぱくろみ</t>
    <phoneticPr fontId="21"/>
  </si>
  <si>
    <t>はなえなつき</t>
    <phoneticPr fontId="21"/>
  </si>
  <si>
    <t>はやしばらめぐみ</t>
    <phoneticPr fontId="21"/>
  </si>
  <si>
    <t>はらしまあかり</t>
    <phoneticPr fontId="21"/>
  </si>
  <si>
    <t>はらゆみ</t>
    <phoneticPr fontId="21"/>
  </si>
  <si>
    <t>ひだかりな</t>
    <phoneticPr fontId="21"/>
  </si>
  <si>
    <t>ひろせゆうき</t>
    <phoneticPr fontId="21"/>
  </si>
  <si>
    <t>ひろはしりょう</t>
    <phoneticPr fontId="21"/>
  </si>
  <si>
    <t>ふくやまじゅん</t>
    <phoneticPr fontId="21"/>
  </si>
  <si>
    <t>ふじたゆみこ</t>
    <phoneticPr fontId="21"/>
  </si>
  <si>
    <t>ふじわらけいじ</t>
    <phoneticPr fontId="21"/>
  </si>
  <si>
    <t>まつおかよしつぐ</t>
    <phoneticPr fontId="21"/>
  </si>
  <si>
    <t>まつながまほ</t>
    <phoneticPr fontId="21"/>
  </si>
  <si>
    <t>みずしまたかひろ</t>
    <phoneticPr fontId="21"/>
  </si>
  <si>
    <t>みずはしかおり</t>
    <phoneticPr fontId="21"/>
  </si>
  <si>
    <t>みもりすずこ</t>
    <phoneticPr fontId="21"/>
  </si>
  <si>
    <t>もりくぼしょうたろう</t>
    <phoneticPr fontId="21"/>
  </si>
  <si>
    <t>やすもとひろき</t>
    <phoneticPr fontId="21"/>
  </si>
  <si>
    <t>やまぐちひろき</t>
    <phoneticPr fontId="21"/>
  </si>
  <si>
    <t>やまでらこういち</t>
    <phoneticPr fontId="21"/>
  </si>
  <si>
    <t>Ray</t>
    <phoneticPr fontId="22"/>
  </si>
  <si>
    <t>れい</t>
    <phoneticPr fontId="21"/>
  </si>
  <si>
    <t>雨宮天</t>
    <phoneticPr fontId="21"/>
  </si>
  <si>
    <t>あまみやそら</t>
    <phoneticPr fontId="21"/>
  </si>
  <si>
    <t>いまむらあやか</t>
    <phoneticPr fontId="21"/>
  </si>
  <si>
    <t>わたなべゆい</t>
    <phoneticPr fontId="21"/>
  </si>
  <si>
    <t>あいさかゆか</t>
    <phoneticPr fontId="21"/>
  </si>
  <si>
    <t>くすだあいな</t>
    <phoneticPr fontId="21"/>
  </si>
  <si>
    <t>くぼゆりか</t>
    <phoneticPr fontId="21"/>
  </si>
  <si>
    <t>たちばなしんのすけ</t>
    <phoneticPr fontId="21"/>
  </si>
  <si>
    <t>はしもとちなみ</t>
    <phoneticPr fontId="21"/>
  </si>
  <si>
    <t>はしもとのどか</t>
    <phoneticPr fontId="21"/>
  </si>
  <si>
    <t>あらなみかずさ</t>
    <phoneticPr fontId="21"/>
  </si>
  <si>
    <t>あんざいちか</t>
    <phoneticPr fontId="21"/>
  </si>
  <si>
    <t>うえだれな</t>
    <phoneticPr fontId="21"/>
  </si>
  <si>
    <t>おおにしさおり</t>
    <phoneticPr fontId="21"/>
  </si>
  <si>
    <t>おざわあり</t>
    <phoneticPr fontId="21"/>
  </si>
  <si>
    <t>かきはらてつや</t>
    <phoneticPr fontId="21"/>
  </si>
  <si>
    <t>かくまあい</t>
    <phoneticPr fontId="21"/>
  </si>
  <si>
    <t>酒井俊輔</t>
    <phoneticPr fontId="21"/>
  </si>
  <si>
    <t>さかいしゅんすけ</t>
    <phoneticPr fontId="21"/>
  </si>
  <si>
    <t>菅沼久義</t>
    <phoneticPr fontId="21"/>
  </si>
  <si>
    <t>すがぬまよしひさ</t>
    <phoneticPr fontId="21"/>
  </si>
  <si>
    <t>すわあやか</t>
    <phoneticPr fontId="21"/>
  </si>
  <si>
    <t>たなべるい</t>
    <phoneticPr fontId="21"/>
  </si>
  <si>
    <t>つじみゆ</t>
    <phoneticPr fontId="21"/>
  </si>
  <si>
    <t>ながいるり</t>
    <phoneticPr fontId="21"/>
  </si>
  <si>
    <t>なつかわしいな</t>
    <phoneticPr fontId="21"/>
  </si>
  <si>
    <t>はらさゆり</t>
    <phoneticPr fontId="21"/>
  </si>
  <si>
    <t>M･A･O</t>
    <phoneticPr fontId="21"/>
  </si>
  <si>
    <t>まお</t>
    <phoneticPr fontId="21"/>
  </si>
  <si>
    <t>ますだとしき</t>
    <phoneticPr fontId="21"/>
  </si>
  <si>
    <t>みなせいのり</t>
    <phoneticPr fontId="21"/>
  </si>
  <si>
    <t>むらかわりえ</t>
    <phoneticPr fontId="21"/>
  </si>
  <si>
    <t>やまざきえりい</t>
    <phoneticPr fontId="21"/>
  </si>
  <si>
    <t>ゆうきかな</t>
    <phoneticPr fontId="21"/>
  </si>
  <si>
    <t>よしおかまゆ</t>
    <phoneticPr fontId="21"/>
  </si>
  <si>
    <t>よしだゆうり</t>
    <phoneticPr fontId="21"/>
  </si>
  <si>
    <t>相内沙英</t>
    <phoneticPr fontId="22"/>
  </si>
  <si>
    <t>あいうちさえ</t>
    <phoneticPr fontId="21"/>
  </si>
  <si>
    <t>いがらしひろみ</t>
    <phoneticPr fontId="21"/>
  </si>
  <si>
    <t>いざわしおり</t>
    <phoneticPr fontId="21"/>
  </si>
  <si>
    <t>いまじょう</t>
    <phoneticPr fontId="21"/>
  </si>
  <si>
    <t>木戸衣吹</t>
    <phoneticPr fontId="22"/>
  </si>
  <si>
    <t>きどいぶき</t>
    <phoneticPr fontId="21"/>
  </si>
  <si>
    <t>くのみさき</t>
    <phoneticPr fontId="21"/>
  </si>
  <si>
    <t>小林美晴</t>
    <phoneticPr fontId="22"/>
  </si>
  <si>
    <t>こばやしみはる</t>
    <phoneticPr fontId="21"/>
  </si>
  <si>
    <t>さわしろみゆき</t>
    <phoneticPr fontId="21"/>
  </si>
  <si>
    <t>すずきみさき</t>
    <phoneticPr fontId="21"/>
  </si>
  <si>
    <t>すわななか</t>
    <phoneticPr fontId="21"/>
  </si>
  <si>
    <t>たかもとめぐみ</t>
    <phoneticPr fontId="21"/>
  </si>
  <si>
    <t>ながつまじゅり</t>
    <phoneticPr fontId="21"/>
  </si>
  <si>
    <t>にしぐちありさ</t>
    <phoneticPr fontId="21"/>
  </si>
  <si>
    <t>のみずいおり</t>
    <phoneticPr fontId="21"/>
  </si>
  <si>
    <t>ふちがみまい</t>
    <phoneticPr fontId="21"/>
  </si>
  <si>
    <t>みやもとゆめ</t>
    <phoneticPr fontId="21"/>
  </si>
  <si>
    <t>やまおかゆり</t>
    <phoneticPr fontId="21"/>
  </si>
  <si>
    <t>よっふぃい</t>
    <phoneticPr fontId="21"/>
  </si>
  <si>
    <t>「デンキ街の本屋さん」エロ本大好き人間のためのニコ生</t>
    <phoneticPr fontId="21"/>
  </si>
  <si>
    <t>めいん</t>
    <phoneticPr fontId="21"/>
  </si>
  <si>
    <t>ゆうき</t>
    <phoneticPr fontId="21"/>
  </si>
  <si>
    <t>かんだまさよし</t>
    <phoneticPr fontId="21"/>
  </si>
  <si>
    <t>どうどうあゆみ</t>
    <phoneticPr fontId="21"/>
  </si>
  <si>
    <t>ぴえーるすぎうら</t>
    <phoneticPr fontId="21"/>
  </si>
  <si>
    <t>ほしそういちろう</t>
    <phoneticPr fontId="21"/>
  </si>
  <si>
    <t>よいこ</t>
    <phoneticPr fontId="21"/>
  </si>
  <si>
    <t>あやべゆいか</t>
    <phoneticPr fontId="21"/>
  </si>
  <si>
    <t>いとうしずか</t>
    <phoneticPr fontId="21"/>
  </si>
  <si>
    <t>いとうみらい</t>
    <phoneticPr fontId="21"/>
  </si>
  <si>
    <t>いそはらきょうか</t>
    <phoneticPr fontId="21"/>
  </si>
  <si>
    <t>ながやまふうか</t>
    <phoneticPr fontId="21"/>
  </si>
  <si>
    <t>おかむらあきな</t>
    <phoneticPr fontId="21"/>
  </si>
  <si>
    <t>おぎのかりん</t>
    <phoneticPr fontId="21"/>
  </si>
  <si>
    <t>なつみねいろは</t>
    <phoneticPr fontId="21"/>
  </si>
  <si>
    <t>かじゆうき</t>
    <phoneticPr fontId="21"/>
  </si>
  <si>
    <t>まじまじゅんじ</t>
    <phoneticPr fontId="21"/>
  </si>
  <si>
    <t>いわさきまさみち</t>
    <phoneticPr fontId="21"/>
  </si>
  <si>
    <t>いわたみつお</t>
    <phoneticPr fontId="21"/>
  </si>
  <si>
    <t>よしだてるみ</t>
    <phoneticPr fontId="21"/>
  </si>
  <si>
    <t>よしのひろゆき</t>
    <phoneticPr fontId="21"/>
  </si>
  <si>
    <t>みやじかずあき</t>
    <phoneticPr fontId="21"/>
  </si>
  <si>
    <t>はらだひとみ</t>
    <phoneticPr fontId="21"/>
  </si>
  <si>
    <t>ごとうゆうこ</t>
    <phoneticPr fontId="21"/>
  </si>
  <si>
    <t>えごゆうな</t>
    <phoneticPr fontId="21"/>
  </si>
  <si>
    <t>たかはしりい</t>
    <phoneticPr fontId="21"/>
  </si>
  <si>
    <t>たかぎしゅん</t>
    <phoneticPr fontId="21"/>
  </si>
  <si>
    <t>ほそやよしまさ</t>
    <phoneticPr fontId="21"/>
  </si>
  <si>
    <t>さくらこ</t>
    <phoneticPr fontId="21"/>
  </si>
  <si>
    <t>みうらひろあき</t>
    <phoneticPr fontId="21"/>
  </si>
  <si>
    <t>みきしんいちろう</t>
    <phoneticPr fontId="21"/>
  </si>
  <si>
    <t>やましたまみ</t>
    <phoneticPr fontId="21"/>
  </si>
  <si>
    <t>やまぐちりかこ</t>
    <phoneticPr fontId="21"/>
  </si>
  <si>
    <t>てらしまたくま</t>
    <phoneticPr fontId="21"/>
  </si>
  <si>
    <t>わかばやしなおみ</t>
    <phoneticPr fontId="21"/>
  </si>
  <si>
    <t>はるのななみ</t>
    <phoneticPr fontId="21"/>
  </si>
  <si>
    <t>こにしかつゆき</t>
    <phoneticPr fontId="21"/>
  </si>
  <si>
    <t>おのりょうこ</t>
    <phoneticPr fontId="21"/>
  </si>
  <si>
    <t>まついえりこ</t>
    <phoneticPr fontId="21"/>
  </si>
  <si>
    <t>まつださつみ</t>
    <phoneticPr fontId="21"/>
  </si>
  <si>
    <t>てるいはるか</t>
    <phoneticPr fontId="21"/>
  </si>
  <si>
    <t>にったえみ</t>
    <phoneticPr fontId="21"/>
  </si>
  <si>
    <t>もりやさとみ</t>
    <phoneticPr fontId="21"/>
  </si>
  <si>
    <t>もりわきありさ</t>
    <phoneticPr fontId="21"/>
  </si>
  <si>
    <t>すわべじゅんいち</t>
    <phoneticPr fontId="21"/>
  </si>
  <si>
    <t>すぎたなつみ</t>
    <phoneticPr fontId="21"/>
  </si>
  <si>
    <t>きよとありさ</t>
    <phoneticPr fontId="21"/>
  </si>
  <si>
    <t>なばためひとみ</t>
    <phoneticPr fontId="21"/>
  </si>
  <si>
    <t>にしだまさかず</t>
    <phoneticPr fontId="21"/>
  </si>
  <si>
    <t>さいとうそうま</t>
    <phoneticPr fontId="21"/>
  </si>
  <si>
    <t>さいとうゆか</t>
    <phoneticPr fontId="21"/>
  </si>
  <si>
    <t>いしかわかいと</t>
    <phoneticPr fontId="21"/>
  </si>
  <si>
    <t>いしだあきら</t>
    <phoneticPr fontId="21"/>
  </si>
  <si>
    <t>まえのともあき</t>
    <phoneticPr fontId="21"/>
  </si>
  <si>
    <t>むらせあゆむ</t>
    <phoneticPr fontId="21"/>
  </si>
  <si>
    <t>よながつばさ</t>
    <phoneticPr fontId="21"/>
  </si>
  <si>
    <t>おおくぼあいこ</t>
    <phoneticPr fontId="21"/>
  </si>
  <si>
    <t>おおぞらなおみ</t>
    <phoneticPr fontId="21"/>
  </si>
  <si>
    <t>やざわえりか</t>
    <phoneticPr fontId="21"/>
  </si>
  <si>
    <t>おきあゆりょうたろう</t>
    <phoneticPr fontId="21"/>
  </si>
  <si>
    <t>たけだあい</t>
    <phoneticPr fontId="21"/>
  </si>
  <si>
    <t>なじまゆい</t>
    <phoneticPr fontId="21"/>
  </si>
  <si>
    <t>なかもとのりひさ</t>
    <phoneticPr fontId="21"/>
  </si>
  <si>
    <t>とりうみこうすけ</t>
    <phoneticPr fontId="21"/>
  </si>
  <si>
    <t>たなかみう</t>
    <phoneticPr fontId="21"/>
  </si>
  <si>
    <t>たざわますみ</t>
    <phoneticPr fontId="21"/>
  </si>
  <si>
    <t>ふじいゆきよ</t>
    <phoneticPr fontId="21"/>
  </si>
  <si>
    <t>みなみさわなお</t>
    <phoneticPr fontId="21"/>
  </si>
  <si>
    <t>ひのさとし</t>
    <phoneticPr fontId="21"/>
  </si>
  <si>
    <t>いりのみゆ</t>
    <phoneticPr fontId="21"/>
  </si>
  <si>
    <t>のとありさ</t>
    <phoneticPr fontId="21"/>
  </si>
  <si>
    <t>いいだりほ</t>
    <phoneticPr fontId="21"/>
  </si>
  <si>
    <t>ひかみきょうこ</t>
    <phoneticPr fontId="21"/>
  </si>
  <si>
    <t>とみたたかひろ</t>
    <phoneticPr fontId="21"/>
  </si>
  <si>
    <t>たけうちしゅんすけ</t>
    <phoneticPr fontId="21"/>
  </si>
  <si>
    <t>かたおかかすみ</t>
    <phoneticPr fontId="21"/>
  </si>
  <si>
    <t>やすむらまこと</t>
    <phoneticPr fontId="21"/>
  </si>
  <si>
    <t>とよたもえ</t>
    <phoneticPr fontId="21"/>
  </si>
  <si>
    <t>ほんだまりこ</t>
    <phoneticPr fontId="21"/>
  </si>
  <si>
    <t>あけさかさとみ</t>
    <phoneticPr fontId="21"/>
  </si>
  <si>
    <t>のぐちゆめ</t>
    <phoneticPr fontId="21"/>
  </si>
  <si>
    <t>のさかなおや</t>
    <phoneticPr fontId="21"/>
  </si>
  <si>
    <t>のなかあい</t>
    <phoneticPr fontId="21"/>
  </si>
  <si>
    <t>ながれだゆたか</t>
    <phoneticPr fontId="21"/>
  </si>
  <si>
    <t>みどりかわひかる</t>
    <phoneticPr fontId="21"/>
  </si>
  <si>
    <t>担当番組１０</t>
  </si>
  <si>
    <t>担当番組１１</t>
    <rPh sb="0" eb="4">
      <t>タントウバングミ</t>
    </rPh>
    <phoneticPr fontId="22"/>
  </si>
  <si>
    <t>西山宏太朗</t>
    <phoneticPr fontId="21"/>
  </si>
  <si>
    <t>入江玲於奈</t>
  </si>
  <si>
    <t>入江玲於奈</t>
    <rPh sb="0" eb="5">
      <t>イリエレオナ</t>
    </rPh>
    <phoneticPr fontId="21"/>
  </si>
  <si>
    <t>いりえれおな</t>
    <phoneticPr fontId="21"/>
  </si>
  <si>
    <t>長弘翔子</t>
    <rPh sb="0" eb="4">
      <t>ナガヒロショウコ</t>
    </rPh>
    <phoneticPr fontId="21"/>
  </si>
  <si>
    <t>ながひろしょうこ</t>
    <phoneticPr fontId="21"/>
  </si>
  <si>
    <t>ファミ通ゲーマーズDX</t>
    <phoneticPr fontId="21"/>
  </si>
  <si>
    <t>ＴＶアニメ「ばらかもん」Webラジオ『らじかもん』</t>
    <phoneticPr fontId="21"/>
  </si>
  <si>
    <t>ぐらぶるちゃんねるっ!</t>
  </si>
  <si>
    <t>生あいまいみー</t>
  </si>
  <si>
    <t>津田美波のラジオ モモキュンソード！</t>
  </si>
  <si>
    <t>Hibiki</t>
    <phoneticPr fontId="21"/>
  </si>
  <si>
    <t>津田美波</t>
    <rPh sb="0" eb="4">
      <t>ツダミナミ</t>
    </rPh>
    <phoneticPr fontId="21"/>
  </si>
  <si>
    <t>美佳子@ぱよぱよ</t>
    <phoneticPr fontId="21"/>
  </si>
  <si>
    <t>A&amp;Gメディアステーションこむちゃっとカウントダウン</t>
  </si>
  <si>
    <t>井口裕香</t>
    <rPh sb="0" eb="4">
      <t>イグチユカ</t>
    </rPh>
    <phoneticPr fontId="21"/>
  </si>
  <si>
    <t>その他</t>
    <rPh sb="2" eb="3">
      <t>タ</t>
    </rPh>
    <phoneticPr fontId="21"/>
  </si>
  <si>
    <t>東山奈央</t>
    <rPh sb="0" eb="4">
      <t>トウヤマナオ</t>
    </rPh>
    <phoneticPr fontId="21"/>
  </si>
  <si>
    <t>加藤英美里</t>
    <rPh sb="0" eb="5">
      <t>カトウエミリ</t>
    </rPh>
    <phoneticPr fontId="21"/>
  </si>
  <si>
    <t>ニコ生</t>
    <rPh sb="2" eb="3">
      <t>ナマ</t>
    </rPh>
    <phoneticPr fontId="21"/>
  </si>
  <si>
    <t>大坪由佳</t>
    <phoneticPr fontId="21"/>
  </si>
  <si>
    <t>内田彩</t>
    <phoneticPr fontId="21"/>
  </si>
  <si>
    <t>内田真礼</t>
    <phoneticPr fontId="21"/>
  </si>
  <si>
    <t>天津向</t>
  </si>
  <si>
    <t>天津向</t>
    <rPh sb="0" eb="3">
      <t>テンシンムカイ</t>
    </rPh>
    <phoneticPr fontId="21"/>
  </si>
  <si>
    <t>てんしんむかい</t>
    <phoneticPr fontId="21"/>
  </si>
  <si>
    <t>佐藤利奈のあの空で逢いましょう♪F</t>
    <phoneticPr fontId="21"/>
  </si>
  <si>
    <t>三澤紗千香のreal oneself</t>
    <phoneticPr fontId="21"/>
  </si>
  <si>
    <t>森久保祥太郎×浪川大輔 つまみは塩だけ</t>
    <phoneticPr fontId="21"/>
  </si>
  <si>
    <t>小野坂・小西のＯ＋Ｋ</t>
  </si>
  <si>
    <t>ばんぶう</t>
    <phoneticPr fontId="21"/>
  </si>
  <si>
    <t>bamboo</t>
    <phoneticPr fontId="21"/>
  </si>
  <si>
    <t>アニメイトTV</t>
    <phoneticPr fontId="21"/>
  </si>
  <si>
    <t>小西克幸</t>
    <rPh sb="0" eb="4">
      <t>コニシカツユキ</t>
    </rPh>
    <phoneticPr fontId="21"/>
  </si>
  <si>
    <t>ラジオどっとあい 田澤茉純のごはん大盛＋50円</t>
    <phoneticPr fontId="21"/>
  </si>
  <si>
    <t>ラジオどっとあい 青木瑠璃子のあ～瑠璃色の人生</t>
    <phoneticPr fontId="21"/>
  </si>
  <si>
    <t>超A&amp;G+</t>
    <rPh sb="0" eb="1">
      <t>チョウ</t>
    </rPh>
    <phoneticPr fontId="22"/>
  </si>
  <si>
    <t>永井瑠璃の本気!アニラブ</t>
  </si>
  <si>
    <t>永井瑠璃の本気!アニラブ</t>
    <rPh sb="0" eb="4">
      <t>ナガイルリ</t>
    </rPh>
    <phoneticPr fontId="22"/>
  </si>
  <si>
    <t>永井瑠璃</t>
    <rPh sb="0" eb="4">
      <t>ナガイルリ</t>
    </rPh>
    <phoneticPr fontId="21"/>
  </si>
  <si>
    <t>永井瑠璃の本気!アニラブ</t>
    <phoneticPr fontId="21"/>
  </si>
  <si>
    <t>よく投稿している</t>
    <rPh sb="2" eb="4">
      <t>トウコウ</t>
    </rPh>
    <phoneticPr fontId="21"/>
  </si>
  <si>
    <t>ときどき投稿している</t>
    <rPh sb="4" eb="6">
      <t>トウコウ</t>
    </rPh>
    <phoneticPr fontId="21"/>
  </si>
  <si>
    <t>たまに投稿している</t>
    <rPh sb="3" eb="5">
      <t>トウコウ</t>
    </rPh>
    <phoneticPr fontId="21"/>
  </si>
  <si>
    <t>投稿したことがある</t>
    <rPh sb="0" eb="2">
      <t>トウコウ</t>
    </rPh>
    <phoneticPr fontId="21"/>
  </si>
  <si>
    <t>聴くだけ</t>
    <rPh sb="0" eb="1">
      <t>キ</t>
    </rPh>
    <phoneticPr fontId="21"/>
  </si>
  <si>
    <t>無回答</t>
    <rPh sb="0" eb="3">
      <t>ムカイトウ</t>
    </rPh>
    <phoneticPr fontId="21"/>
  </si>
  <si>
    <t>合計</t>
    <rPh sb="0" eb="2">
      <t>ゴウケイ</t>
    </rPh>
    <phoneticPr fontId="21"/>
  </si>
  <si>
    <t>宮野真守のRADIO SMILE</t>
    <phoneticPr fontId="21"/>
  </si>
  <si>
    <t>ミルキィホームズ ・アワー</t>
  </si>
  <si>
    <t>諸星すみれ</t>
    <rPh sb="0" eb="2">
      <t>モロホシ</t>
    </rPh>
    <phoneticPr fontId="21"/>
  </si>
  <si>
    <t>青山吉能</t>
    <rPh sb="0" eb="1">
      <t>アオ</t>
    </rPh>
    <rPh sb="1" eb="2">
      <t>ヤマ</t>
    </rPh>
    <rPh sb="2" eb="4">
      <t>ヨシノ</t>
    </rPh>
    <phoneticPr fontId="21"/>
  </si>
  <si>
    <t>蒼きラジオのアルペジオ改</t>
  </si>
  <si>
    <t>「犬神さんと猫山さん」ワンだふる放送局みんなでみようニャン！</t>
  </si>
  <si>
    <t>ニコ生</t>
    <rPh sb="2" eb="3">
      <t>ナマ</t>
    </rPh>
    <phoneticPr fontId="21"/>
  </si>
  <si>
    <t>上坂すみれ</t>
    <rPh sb="0" eb="2">
      <t>ウエサカ</t>
    </rPh>
    <phoneticPr fontId="21"/>
  </si>
  <si>
    <t>東山奈央</t>
    <rPh sb="0" eb="4">
      <t>トウヤマナオ</t>
    </rPh>
    <phoneticPr fontId="21"/>
  </si>
  <si>
    <t>堀野沙也加</t>
    <rPh sb="0" eb="5">
      <t>ホリノサヤカ</t>
    </rPh>
    <phoneticPr fontId="21"/>
  </si>
  <si>
    <t>藤本葵</t>
    <rPh sb="0" eb="3">
      <t>フジモトアオイ</t>
    </rPh>
    <phoneticPr fontId="21"/>
  </si>
  <si>
    <t>長弘翔子</t>
    <rPh sb="0" eb="4">
      <t>ナガヒロショウコ</t>
    </rPh>
    <phoneticPr fontId="21"/>
  </si>
  <si>
    <t>山崎エリイ</t>
    <rPh sb="0" eb="2">
      <t>ヤマザキ</t>
    </rPh>
    <phoneticPr fontId="21"/>
  </si>
  <si>
    <t>「犬神さんと猫山さん」ワンだふる放送局みんなでみようニャン！</t>
    <phoneticPr fontId="21"/>
  </si>
  <si>
    <t>ミルキィホームズ ・アワー</t>
    <phoneticPr fontId="21"/>
  </si>
  <si>
    <t>あおやまよしの</t>
    <phoneticPr fontId="21"/>
  </si>
  <si>
    <t>もろほしすみれ</t>
    <phoneticPr fontId="21"/>
  </si>
  <si>
    <t>ほりのさやか</t>
    <phoneticPr fontId="21"/>
  </si>
  <si>
    <t>「犬神さんと猫山さん」ワンだふる放送局みんなでみようニャン！</t>
    <phoneticPr fontId="21"/>
  </si>
  <si>
    <t>ふじもとあおい</t>
    <phoneticPr fontId="21"/>
  </si>
  <si>
    <t>渕上舞</t>
    <rPh sb="0" eb="3">
      <t>フチガミマイ</t>
    </rPh>
    <phoneticPr fontId="21"/>
  </si>
  <si>
    <t>沼倉愛美</t>
    <rPh sb="0" eb="4">
      <t>ヌマクラマナミ</t>
    </rPh>
    <phoneticPr fontId="21"/>
  </si>
  <si>
    <t>山村響</t>
  </si>
  <si>
    <t>蒼きラジオのアルペジオ改</t>
    <phoneticPr fontId="21"/>
  </si>
  <si>
    <t>山村響</t>
    <rPh sb="0" eb="3">
      <t>ヤマムラヒビキ</t>
    </rPh>
    <phoneticPr fontId="21"/>
  </si>
  <si>
    <t>やまむらひびき</t>
    <phoneticPr fontId="21"/>
  </si>
  <si>
    <t>蒼きラジオのアルペジオ改</t>
    <phoneticPr fontId="21"/>
  </si>
  <si>
    <t>神戸前向女学院。</t>
    <phoneticPr fontId="21"/>
  </si>
  <si>
    <t>田中聖奈</t>
  </si>
  <si>
    <t>田所あずさのオールナイトニッポンモバイル</t>
    <rPh sb="0" eb="2">
      <t>タドコロ</t>
    </rPh>
    <phoneticPr fontId="21"/>
  </si>
  <si>
    <t>アニアモ！</t>
  </si>
  <si>
    <t>田所あずさ</t>
    <rPh sb="0" eb="2">
      <t>タドコロ</t>
    </rPh>
    <phoneticPr fontId="21"/>
  </si>
  <si>
    <t>アニアモ！</t>
    <phoneticPr fontId="21"/>
  </si>
  <si>
    <t>アニアモ！</t>
    <phoneticPr fontId="21"/>
  </si>
  <si>
    <t>たなかせいな</t>
    <phoneticPr fontId="21"/>
  </si>
  <si>
    <t>前回合計</t>
    <rPh sb="0" eb="2">
      <t>ゼンカイ</t>
    </rPh>
    <rPh sb="2" eb="4">
      <t>ゴウケイ</t>
    </rPh>
    <phoneticPr fontId="1"/>
  </si>
  <si>
    <t>前回期待得点</t>
    <rPh sb="0" eb="2">
      <t>ゼンカイ</t>
    </rPh>
    <rPh sb="2" eb="4">
      <t>キタイ</t>
    </rPh>
    <rPh sb="4" eb="5">
      <t>エ</t>
    </rPh>
    <rPh sb="5" eb="6">
      <t>テン</t>
    </rPh>
    <phoneticPr fontId="1"/>
  </si>
  <si>
    <t>ポアロのあと何分あるの？</t>
    <rPh sb="6" eb="8">
      <t>ナンプン</t>
    </rPh>
    <phoneticPr fontId="21"/>
  </si>
  <si>
    <t>三瓶由布子・真堂圭のすきまらじお</t>
  </si>
  <si>
    <t>中原麻衣と浅倉杏美のらぶえんじぇる</t>
    <phoneticPr fontId="21"/>
  </si>
  <si>
    <t>波打ち際の○○さん</t>
  </si>
  <si>
    <t>波打ち際の○○さん</t>
    <phoneticPr fontId="22"/>
  </si>
  <si>
    <t>伊福部崇</t>
    <rPh sb="0" eb="4">
      <t>イフクベタカシ</t>
    </rPh>
    <phoneticPr fontId="21"/>
  </si>
  <si>
    <t>鷲崎健</t>
    <rPh sb="0" eb="3">
      <t>ワシザキタケシ</t>
    </rPh>
    <phoneticPr fontId="21"/>
  </si>
  <si>
    <t>ポアロのあと何分あるの？</t>
    <phoneticPr fontId="21"/>
  </si>
  <si>
    <t>担当番組１２</t>
    <rPh sb="0" eb="2">
      <t>タントウ</t>
    </rPh>
    <rPh sb="2" eb="4">
      <t>バングミ</t>
    </rPh>
    <phoneticPr fontId="21"/>
  </si>
  <si>
    <t>織田かおりのもっとcoloful mode</t>
    <phoneticPr fontId="21"/>
  </si>
  <si>
    <t>仙台エリのナチュラルパンケーキ</t>
    <rPh sb="0" eb="2">
      <t>センダイ</t>
    </rPh>
    <phoneticPr fontId="21"/>
  </si>
  <si>
    <t>仙台エリ</t>
    <rPh sb="0" eb="2">
      <t>センダイ</t>
    </rPh>
    <phoneticPr fontId="21"/>
  </si>
  <si>
    <t>せんだいえり</t>
    <phoneticPr fontId="21"/>
  </si>
  <si>
    <t>ストブらじお 雪菜と凪沙のおとなり放送局</t>
    <phoneticPr fontId="21"/>
  </si>
  <si>
    <t>境界の彼方　ふゆかいラジオ</t>
  </si>
  <si>
    <t>ラジオ　極黒のブリュンヒルデ　カズミと小鳥の「いちばん星み～つけた！」</t>
    <phoneticPr fontId="21"/>
  </si>
  <si>
    <t>堀江由衣の天使のたまご</t>
    <phoneticPr fontId="21"/>
  </si>
  <si>
    <t>May'nのらじ☆たま</t>
  </si>
  <si>
    <t>種田梨沙</t>
    <rPh sb="0" eb="4">
      <t>タネダリサ</t>
    </rPh>
    <phoneticPr fontId="21"/>
  </si>
  <si>
    <t>山岡ゆり</t>
    <rPh sb="0" eb="2">
      <t>ヤマオカ</t>
    </rPh>
    <phoneticPr fontId="21"/>
  </si>
  <si>
    <t>境界の彼方　ふゆかいラジオ</t>
    <phoneticPr fontId="21"/>
  </si>
  <si>
    <t>May'nのらじ☆たま</t>
    <phoneticPr fontId="21"/>
  </si>
  <si>
    <t>めちゃコミ☆</t>
    <phoneticPr fontId="21"/>
  </si>
  <si>
    <t>林沙織</t>
    <rPh sb="0" eb="3">
      <t>ハヤシサオリ</t>
    </rPh>
    <phoneticPr fontId="21"/>
  </si>
  <si>
    <t>田中真奈美</t>
    <rPh sb="0" eb="5">
      <t>タナカマナミ</t>
    </rPh>
    <phoneticPr fontId="21"/>
  </si>
  <si>
    <t>たなかまなみ</t>
    <phoneticPr fontId="21"/>
  </si>
  <si>
    <t>THE WORKS</t>
  </si>
  <si>
    <t>THE WORKS</t>
    <phoneticPr fontId="21"/>
  </si>
  <si>
    <t>志倉千代丸</t>
    <rPh sb="0" eb="5">
      <t>シクラチヨマル</t>
    </rPh>
    <phoneticPr fontId="21"/>
  </si>
  <si>
    <t>桃井はるこ</t>
    <rPh sb="0" eb="2">
      <t>モモイ</t>
    </rPh>
    <phoneticPr fontId="21"/>
  </si>
  <si>
    <t>しくらちよまる</t>
    <phoneticPr fontId="21"/>
  </si>
  <si>
    <t>ももいはるこ</t>
    <phoneticPr fontId="21"/>
  </si>
  <si>
    <t>めちゃコミ☆</t>
  </si>
  <si>
    <t>猫ブース鬼パーセント芋！！</t>
    <phoneticPr fontId="21"/>
  </si>
  <si>
    <t>佐々木智代</t>
    <rPh sb="0" eb="5">
      <t>ササキトモヨ</t>
    </rPh>
    <phoneticPr fontId="21"/>
  </si>
  <si>
    <t>西明日香</t>
    <rPh sb="0" eb="4">
      <t>ニシアスカ</t>
    </rPh>
    <phoneticPr fontId="21"/>
  </si>
  <si>
    <t>ご注文はラジオですか？</t>
  </si>
  <si>
    <t>佐倉綾音</t>
    <rPh sb="0" eb="4">
      <t>サクラアヤネ</t>
    </rPh>
    <phoneticPr fontId="21"/>
  </si>
  <si>
    <t>水瀬いのり</t>
    <rPh sb="0" eb="2">
      <t>ミナセ</t>
    </rPh>
    <phoneticPr fontId="21"/>
  </si>
  <si>
    <t>ご注文はラジオですか？</t>
    <phoneticPr fontId="21"/>
  </si>
  <si>
    <t>ご注文はラジオですか？</t>
    <phoneticPr fontId="21"/>
  </si>
  <si>
    <t>超！Mobile A&amp;G presents 諏訪部順一の生放送</t>
  </si>
  <si>
    <t>諏訪部順一</t>
    <rPh sb="0" eb="5">
      <t>スワベジュンイチ</t>
    </rPh>
    <phoneticPr fontId="21"/>
  </si>
  <si>
    <t>超！Mobile A&amp;G presents 諏訪部順一の生放送</t>
    <phoneticPr fontId="21"/>
  </si>
  <si>
    <t>長妻樹里のごはんにする？おふろにする？それともラジオ？</t>
  </si>
  <si>
    <t>長妻樹里</t>
    <rPh sb="0" eb="4">
      <t>ナガツマジュリ</t>
    </rPh>
    <phoneticPr fontId="21"/>
  </si>
  <si>
    <t>その他</t>
    <rPh sb="2" eb="3">
      <t>タ</t>
    </rPh>
    <phoneticPr fontId="21"/>
  </si>
  <si>
    <t>長妻樹里のごはんにする？おふろにする？それともラジオ？</t>
    <phoneticPr fontId="21"/>
  </si>
  <si>
    <t>野水いおりの厨二病をこじらせたワタシがアンタたちも道連れにしてやるラジオ</t>
  </si>
  <si>
    <t>野水いおり</t>
    <rPh sb="0" eb="2">
      <t>ノミズ</t>
    </rPh>
    <phoneticPr fontId="21"/>
  </si>
  <si>
    <t>野水いおり</t>
    <phoneticPr fontId="21"/>
  </si>
  <si>
    <t>野水いおりの厨二病をこじらせたワタシがアンタたちも道連れにしてやるラジオ</t>
    <phoneticPr fontId="21"/>
  </si>
  <si>
    <t>「ハイスクールＲＡＤＩＯ☓ＲＡＤＩＯ」～略してレディレディ！～</t>
    <phoneticPr fontId="21"/>
  </si>
  <si>
    <t>【ガールズ落語ラジオ】じょしらじ</t>
    <phoneticPr fontId="21"/>
  </si>
  <si>
    <t>AG-ON研究所</t>
    <phoneticPr fontId="21"/>
  </si>
  <si>
    <t>Free! WEBラジオ イワトビちゃんねる</t>
    <phoneticPr fontId="21"/>
  </si>
  <si>
    <t>MFR-Mystery Frontier Reporters!!</t>
    <phoneticPr fontId="21"/>
  </si>
  <si>
    <t>PSYCHO-PASS ラジオ 公安局刑事課24時</t>
    <phoneticPr fontId="22"/>
  </si>
  <si>
    <t>RADIO RONDO ROBE～MY ON AIR～</t>
    <phoneticPr fontId="21"/>
  </si>
  <si>
    <t>THE IDOLM@STER STATION!!!</t>
    <phoneticPr fontId="21"/>
  </si>
  <si>
    <t>Webラジオ　Pl@net Sphere</t>
    <phoneticPr fontId="22"/>
  </si>
  <si>
    <t>YRAラジオヤマト</t>
    <phoneticPr fontId="21"/>
  </si>
  <si>
    <t>アクセル・ワールド ～加速するラジオ～</t>
    <phoneticPr fontId="21"/>
  </si>
  <si>
    <t>アニキン～Satellite Radio</t>
    <phoneticPr fontId="21"/>
  </si>
  <si>
    <t>グッチ裕三 今夜はうまいぞぉ！</t>
    <phoneticPr fontId="21"/>
  </si>
  <si>
    <t>ごぶごぶちゃん☆</t>
    <phoneticPr fontId="21"/>
  </si>
  <si>
    <t>さくら荘のペットなラジオ</t>
    <phoneticPr fontId="21"/>
  </si>
  <si>
    <t>スクエニChan!</t>
    <phoneticPr fontId="21"/>
  </si>
  <si>
    <t>スパロボOGネットラジオ うますぎWAVE</t>
    <phoneticPr fontId="21"/>
  </si>
  <si>
    <t>ソードアート・オンエアー</t>
    <phoneticPr fontId="21"/>
  </si>
  <si>
    <t>ティオのファルコムラジオ めんどくさいです…でもがんばります</t>
    <phoneticPr fontId="21"/>
  </si>
  <si>
    <t>とあるラジオの超電磁砲S</t>
    <phoneticPr fontId="22"/>
  </si>
  <si>
    <t>ハマテレビジョン</t>
    <phoneticPr fontId="21"/>
  </si>
  <si>
    <t>はみらじ！！</t>
    <phoneticPr fontId="21"/>
  </si>
  <si>
    <t>ひだまりラジオ×ハニカム</t>
    <phoneticPr fontId="21"/>
  </si>
  <si>
    <t>ビビッドレッド・ラジオペレーション</t>
    <phoneticPr fontId="21"/>
  </si>
  <si>
    <t>ファイ・ブレイン ラジオ ～マルコーニの称号～</t>
    <phoneticPr fontId="21"/>
  </si>
  <si>
    <t>へんねこらじお</t>
    <phoneticPr fontId="21"/>
  </si>
  <si>
    <t>ラジオ ふたりはミルキィホームズ</t>
    <phoneticPr fontId="21"/>
  </si>
  <si>
    <t>ラジオでもはたらく勇者さま！</t>
    <phoneticPr fontId="21"/>
  </si>
  <si>
    <t>ラジオの婚約者と幼なじみが修羅場すぎる</t>
    <phoneticPr fontId="21"/>
  </si>
  <si>
    <t>ラジオもSS！慧心学園ロウきゅー部！</t>
    <phoneticPr fontId="21"/>
  </si>
  <si>
    <t>ロボティクス・ノーツRADIO～リアルロボ部 少年少女たちの夢～</t>
    <phoneticPr fontId="21"/>
  </si>
  <si>
    <t>ワタモテRADIO</t>
    <phoneticPr fontId="21"/>
  </si>
  <si>
    <t>俺の妹が(ラジオでも)こんなに可愛いわけがない。</t>
    <phoneticPr fontId="21"/>
  </si>
  <si>
    <t>佳奈・繪里子の秋葉原活性化委員会</t>
    <phoneticPr fontId="21"/>
  </si>
  <si>
    <t>嫁コレPRESENTS 「三澤紗千香・西明日香のCHEERING PARTY!!」</t>
    <phoneticPr fontId="21"/>
  </si>
  <si>
    <t>株式会社アキバーブリッツ営業部 ～香里・愛美の「とある秋葉原OLの実情」～</t>
    <phoneticPr fontId="21"/>
  </si>
  <si>
    <t>喜多村英梨・後藤沙緒里のデジマジ☆</t>
    <phoneticPr fontId="21"/>
  </si>
  <si>
    <t>広橋涼・相沢舞のShining Radio！</t>
    <phoneticPr fontId="21"/>
  </si>
  <si>
    <t>切と祝の断裁分離のクライムレディオ</t>
    <phoneticPr fontId="21"/>
  </si>
  <si>
    <t>総武高校奉仕部ラジオ。</t>
    <phoneticPr fontId="21"/>
  </si>
  <si>
    <t>拓也・良子のドリーム・ドリーム・パーティ</t>
    <phoneticPr fontId="21"/>
  </si>
  <si>
    <t>竹達彩奈 My Sweets Home</t>
    <phoneticPr fontId="21"/>
  </si>
  <si>
    <t>東映公認　鈴村健一・神谷浩史の仮面ラジレンジャー</t>
    <phoneticPr fontId="21"/>
  </si>
  <si>
    <t>百花繚乱 ラジオガールズ・ブライド</t>
    <phoneticPr fontId="21"/>
  </si>
  <si>
    <t>僕は友達が少ない on AIR RADIO</t>
    <phoneticPr fontId="21"/>
  </si>
  <si>
    <t>本チャンＷｅｂラジオ　絶園のテンペスト‐Ｚ‐</t>
    <phoneticPr fontId="21"/>
  </si>
  <si>
    <t>立花理香の本気!アニラブ</t>
    <phoneticPr fontId="21"/>
  </si>
  <si>
    <t>恋愛ラボRADIO</t>
    <phoneticPr fontId="21"/>
  </si>
  <si>
    <t>浪川大輔・宮野真守の「GATCHAMAN CROWDS RADIO」</t>
    <phoneticPr fontId="21"/>
  </si>
  <si>
    <t>担当番組数</t>
    <rPh sb="0" eb="5">
      <t>タントウバングミスウ</t>
    </rPh>
    <phoneticPr fontId="21"/>
  </si>
  <si>
    <t>６人以上</t>
    <rPh sb="1" eb="2">
      <t>ニン</t>
    </rPh>
    <rPh sb="2" eb="4">
      <t>イジョウ</t>
    </rPh>
    <phoneticPr fontId="22"/>
  </si>
  <si>
    <t>前回投票者数</t>
    <rPh sb="0" eb="5">
      <t>ゼンカイトウヒョウシャ</t>
    </rPh>
    <rPh sb="5" eb="6">
      <t>スウ</t>
    </rPh>
    <phoneticPr fontId="21"/>
  </si>
  <si>
    <t>今回投票者数</t>
    <rPh sb="0" eb="5">
      <t>コンカイトウヒョウシャ</t>
    </rPh>
    <rPh sb="5" eb="6">
      <t>スウ</t>
    </rPh>
    <phoneticPr fontId="21"/>
  </si>
  <si>
    <t>今回初投票者数</t>
    <rPh sb="0" eb="6">
      <t>コンカイハツトウヒョウシャ</t>
    </rPh>
    <rPh sb="6" eb="7">
      <t>スウ</t>
    </rPh>
    <phoneticPr fontId="21"/>
  </si>
  <si>
    <t>両方投票してくれた人</t>
    <rPh sb="0" eb="2">
      <t>リョウホウ</t>
    </rPh>
    <rPh sb="2" eb="4">
      <t>トウヒョウ</t>
    </rPh>
    <rPh sb="9" eb="10">
      <t>ヒト</t>
    </rPh>
    <phoneticPr fontId="21"/>
  </si>
  <si>
    <t>前回だけ投票してくれた人</t>
    <rPh sb="0" eb="2">
      <t>ゼンカイ</t>
    </rPh>
    <rPh sb="4" eb="6">
      <t>トウヒョウ</t>
    </rPh>
    <rPh sb="11" eb="12">
      <t>ヒト</t>
    </rPh>
    <phoneticPr fontId="21"/>
  </si>
  <si>
    <t>投稿頻度</t>
    <rPh sb="0" eb="4">
      <t>トウコウヒンド</t>
    </rPh>
    <phoneticPr fontId="21"/>
  </si>
  <si>
    <t>平均値</t>
    <rPh sb="0" eb="3">
      <t>ヘイキンチ</t>
    </rPh>
    <phoneticPr fontId="21"/>
  </si>
  <si>
    <t>投稿平均値分布</t>
    <rPh sb="0" eb="7">
      <t>トウコウヘイキンチブンプ</t>
    </rPh>
    <phoneticPr fontId="21"/>
  </si>
  <si>
    <t>1.1～2.0</t>
    <phoneticPr fontId="21"/>
  </si>
  <si>
    <t>2.1～3.0</t>
    <phoneticPr fontId="21"/>
  </si>
  <si>
    <t>3.1～4.0</t>
    <phoneticPr fontId="21"/>
  </si>
  <si>
    <t>4.1～5.0</t>
    <phoneticPr fontId="21"/>
  </si>
  <si>
    <t>投票者データ</t>
    <rPh sb="0" eb="3">
      <t>トウヒョウシャ</t>
    </rPh>
    <phoneticPr fontId="21"/>
  </si>
  <si>
    <t>事前登録有</t>
    <rPh sb="0" eb="4">
      <t>ジゼントウロク</t>
    </rPh>
    <rPh sb="4" eb="5">
      <t>ア</t>
    </rPh>
    <phoneticPr fontId="21"/>
  </si>
  <si>
    <t>事前登録無</t>
    <rPh sb="0" eb="4">
      <t>ジゼントウロク</t>
    </rPh>
    <rPh sb="4" eb="5">
      <t>ナ</t>
    </rPh>
    <phoneticPr fontId="21"/>
  </si>
  <si>
    <t>Lantisウェブラジオ</t>
    <phoneticPr fontId="21"/>
  </si>
  <si>
    <t>６票</t>
    <rPh sb="1" eb="2">
      <t>ピョウ</t>
    </rPh>
    <phoneticPr fontId="22"/>
  </si>
  <si>
    <t>７票</t>
    <rPh sb="1" eb="2">
      <t>ピョウ</t>
    </rPh>
    <phoneticPr fontId="22"/>
  </si>
  <si>
    <t>８票</t>
    <rPh sb="1" eb="2">
      <t>ピョウ</t>
    </rPh>
    <phoneticPr fontId="22"/>
  </si>
  <si>
    <t>９票</t>
    <rPh sb="1" eb="2">
      <t>ピョウ</t>
    </rPh>
    <phoneticPr fontId="22"/>
  </si>
  <si>
    <t>１０票以上</t>
    <rPh sb="2" eb="3">
      <t>ピョウ</t>
    </rPh>
    <rPh sb="3" eb="5">
      <t>イジョウ</t>
    </rPh>
    <phoneticPr fontId="22"/>
  </si>
  <si>
    <t>番組別投稿平均値分布</t>
    <rPh sb="0" eb="3">
      <t>バングミベツ</t>
    </rPh>
    <rPh sb="3" eb="10">
      <t>トウコウヘイキンチブンプ</t>
    </rPh>
    <phoneticPr fontId="21"/>
  </si>
  <si>
    <t>1.0～1.4</t>
    <phoneticPr fontId="21"/>
  </si>
  <si>
    <t>1.5～1.9</t>
    <phoneticPr fontId="21"/>
  </si>
  <si>
    <t>2.0～2.4</t>
    <phoneticPr fontId="21"/>
  </si>
  <si>
    <t>2.5～2.9</t>
    <phoneticPr fontId="21"/>
  </si>
  <si>
    <t>3.0～3.4</t>
    <phoneticPr fontId="21"/>
  </si>
  <si>
    <t>3.5～3.9</t>
    <phoneticPr fontId="21"/>
  </si>
  <si>
    <t>4.0～4.4</t>
    <phoneticPr fontId="21"/>
  </si>
  <si>
    <t>4.5～5.0</t>
    <phoneticPr fontId="21"/>
  </si>
  <si>
    <t>番組データ</t>
    <rPh sb="0" eb="2">
      <t>バングミ</t>
    </rPh>
    <phoneticPr fontId="21"/>
  </si>
  <si>
    <t>前回番組数</t>
    <rPh sb="0" eb="2">
      <t>ゼンカイ</t>
    </rPh>
    <rPh sb="2" eb="4">
      <t>バングミ</t>
    </rPh>
    <rPh sb="4" eb="5">
      <t>スウ</t>
    </rPh>
    <phoneticPr fontId="21"/>
  </si>
  <si>
    <t>今回番組数</t>
    <rPh sb="0" eb="2">
      <t>コンカイ</t>
    </rPh>
    <rPh sb="2" eb="4">
      <t>バングミ</t>
    </rPh>
    <rPh sb="4" eb="5">
      <t>スウ</t>
    </rPh>
    <phoneticPr fontId="21"/>
  </si>
  <si>
    <t>今回初番組数</t>
    <rPh sb="0" eb="2">
      <t>コンカイ</t>
    </rPh>
    <rPh sb="2" eb="3">
      <t>ハツ</t>
    </rPh>
    <rPh sb="3" eb="5">
      <t>バングミ</t>
    </rPh>
    <rPh sb="5" eb="6">
      <t>スウ</t>
    </rPh>
    <phoneticPr fontId="21"/>
  </si>
  <si>
    <t>前回も今回も名前の上がった番組数</t>
    <rPh sb="0" eb="2">
      <t>ゼンカイ</t>
    </rPh>
    <rPh sb="3" eb="5">
      <t>コンカイ</t>
    </rPh>
    <rPh sb="6" eb="8">
      <t>ナマエ</t>
    </rPh>
    <rPh sb="9" eb="10">
      <t>ア</t>
    </rPh>
    <rPh sb="13" eb="15">
      <t>バングミ</t>
    </rPh>
    <rPh sb="15" eb="16">
      <t>スウ</t>
    </rPh>
    <phoneticPr fontId="21"/>
  </si>
  <si>
    <t>前回だけ名前の上がった番組数</t>
    <rPh sb="0" eb="2">
      <t>ゼンカイ</t>
    </rPh>
    <rPh sb="4" eb="6">
      <t>ナマエ</t>
    </rPh>
    <rPh sb="7" eb="8">
      <t>ア</t>
    </rPh>
    <rPh sb="11" eb="13">
      <t>バングミ</t>
    </rPh>
    <rPh sb="13" eb="14">
      <t>スウ</t>
    </rPh>
    <phoneticPr fontId="21"/>
  </si>
  <si>
    <t>パーソナリティーデータ</t>
    <phoneticPr fontId="21"/>
  </si>
  <si>
    <t>前回だけ名前の上がったP</t>
    <rPh sb="0" eb="2">
      <t>ゼンカイ</t>
    </rPh>
    <rPh sb="4" eb="6">
      <t>ナマエ</t>
    </rPh>
    <rPh sb="7" eb="8">
      <t>ア</t>
    </rPh>
    <phoneticPr fontId="21"/>
  </si>
  <si>
    <t>前回も今回も名前の上がったP</t>
    <rPh sb="0" eb="2">
      <t>ゼンカイ</t>
    </rPh>
    <rPh sb="3" eb="5">
      <t>コンカイ</t>
    </rPh>
    <rPh sb="6" eb="8">
      <t>ナマエ</t>
    </rPh>
    <rPh sb="9" eb="10">
      <t>ア</t>
    </rPh>
    <phoneticPr fontId="21"/>
  </si>
  <si>
    <t>今回初P</t>
    <rPh sb="0" eb="2">
      <t>コンカイ</t>
    </rPh>
    <rPh sb="2" eb="3">
      <t>ハツ</t>
    </rPh>
    <phoneticPr fontId="21"/>
  </si>
  <si>
    <t>今回P</t>
    <rPh sb="0" eb="2">
      <t>コンカイ</t>
    </rPh>
    <phoneticPr fontId="21"/>
  </si>
  <si>
    <t>前回P</t>
    <rPh sb="0" eb="2">
      <t>ゼンカイ</t>
    </rPh>
    <phoneticPr fontId="21"/>
  </si>
  <si>
    <t>期待するP</t>
    <rPh sb="0" eb="2">
      <t>キタイ</t>
    </rPh>
    <phoneticPr fontId="21"/>
  </si>
  <si>
    <t>期待表のみ</t>
    <rPh sb="0" eb="3">
      <t>キタイヒョウ</t>
    </rPh>
    <phoneticPr fontId="21"/>
  </si>
  <si>
    <t>P別番組本数</t>
    <rPh sb="1" eb="6">
      <t>ベツバングミホンスウ</t>
    </rPh>
    <phoneticPr fontId="22"/>
  </si>
  <si>
    <t>５番組以上</t>
    <rPh sb="1" eb="3">
      <t>バングミ</t>
    </rPh>
    <rPh sb="3" eb="5">
      <t>イジョウ</t>
    </rPh>
    <phoneticPr fontId="22"/>
  </si>
  <si>
    <t>スクエニChan!</t>
    <phoneticPr fontId="21"/>
  </si>
  <si>
    <t>喫茶 黒うさぎ～秘密の小部屋～</t>
    <phoneticPr fontId="21"/>
  </si>
  <si>
    <t>BAYLINE Go！Go！金曜日</t>
    <phoneticPr fontId="21"/>
  </si>
  <si>
    <t>水樹奈々 スマイルギャング</t>
    <phoneticPr fontId="21"/>
  </si>
  <si>
    <t>水樹奈々 スマイルギャング</t>
    <phoneticPr fontId="21"/>
  </si>
  <si>
    <t>寝起きにポテトチップス</t>
    <phoneticPr fontId="21"/>
  </si>
  <si>
    <t>ポアロのあと何分あるの？</t>
  </si>
  <si>
    <t>ラジプリズム</t>
  </si>
  <si>
    <t>ラジオどっとあい 田辺留依 ◯◯かしこまりました。</t>
  </si>
  <si>
    <t>とあるラジオの超電磁砲S</t>
  </si>
  <si>
    <t>宮野真守のRADIOアニメロミックス～STARRING!～</t>
  </si>
  <si>
    <t>ラジオどっとあい 青木瑠璃子のあ～瑠璃色の人生</t>
  </si>
  <si>
    <t>AiRIの２ｈ</t>
  </si>
  <si>
    <t>得点</t>
    <rPh sb="0" eb="2">
      <t>トクテン</t>
    </rPh>
    <phoneticPr fontId="22"/>
  </si>
  <si>
    <t>前回得点</t>
    <rPh sb="0" eb="4">
      <t>ゼンカイトクテン</t>
    </rPh>
    <phoneticPr fontId="21"/>
  </si>
  <si>
    <t>－</t>
  </si>
</sst>
</file>

<file path=xl/styles.xml><?xml version="1.0" encoding="utf-8"?>
<styleSheet xmlns="http://schemas.openxmlformats.org/spreadsheetml/2006/main">
  <numFmts count="2">
    <numFmt numFmtId="178" formatCode="0.0_ "/>
    <numFmt numFmtId="179" formatCode="0.00_ "/>
  </numFmts>
  <fonts count="2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8"/>
      <name val="ＭＳ Ｐゴシック"/>
      <family val="3"/>
      <charset val="128"/>
      <scheme val="minor"/>
    </font>
    <font>
      <sz val="6"/>
      <name val="ＭＳ Ｐゴシック"/>
      <family val="2"/>
      <charset val="128"/>
      <scheme val="minor"/>
    </font>
    <font>
      <sz val="6"/>
      <name val="ＭＳ Ｐゴシック"/>
      <family val="3"/>
      <charset val="128"/>
    </font>
    <font>
      <b/>
      <i/>
      <sz val="8"/>
      <color theme="1"/>
      <name val="ＭＳ Ｐゴシック"/>
      <family val="3"/>
      <charset val="128"/>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1">
    <xf numFmtId="0" fontId="0" fillId="0" borderId="0" xfId="0">
      <alignment vertical="center"/>
    </xf>
    <xf numFmtId="0" fontId="18" fillId="0" borderId="0" xfId="0" applyFont="1">
      <alignment vertical="center"/>
    </xf>
    <xf numFmtId="0" fontId="19" fillId="0" borderId="0" xfId="0" applyFont="1">
      <alignment vertical="center"/>
    </xf>
    <xf numFmtId="0" fontId="20" fillId="0" borderId="0" xfId="0" applyFont="1" applyBorder="1">
      <alignment vertical="center"/>
    </xf>
    <xf numFmtId="0" fontId="19" fillId="0" borderId="0" xfId="0" applyFont="1" applyBorder="1">
      <alignment vertical="center"/>
    </xf>
    <xf numFmtId="0" fontId="19" fillId="33" borderId="0" xfId="0" applyFont="1" applyFill="1">
      <alignment vertical="center"/>
    </xf>
    <xf numFmtId="0" fontId="20" fillId="33" borderId="0" xfId="0" applyFont="1" applyFill="1">
      <alignment vertical="center"/>
    </xf>
    <xf numFmtId="0" fontId="19" fillId="33" borderId="0" xfId="0" applyFont="1" applyFill="1" applyBorder="1">
      <alignment vertical="center"/>
    </xf>
    <xf numFmtId="0" fontId="19" fillId="0" borderId="0" xfId="0" applyFont="1" applyFill="1" applyBorder="1">
      <alignment vertical="center"/>
    </xf>
    <xf numFmtId="0" fontId="20" fillId="0" borderId="0" xfId="0" applyFont="1" applyFill="1">
      <alignment vertical="center"/>
    </xf>
    <xf numFmtId="0" fontId="19" fillId="0" borderId="0" xfId="0" applyFont="1" applyFill="1">
      <alignment vertical="center"/>
    </xf>
    <xf numFmtId="0" fontId="19" fillId="34" borderId="0" xfId="0" applyFont="1" applyFill="1">
      <alignment vertical="center"/>
    </xf>
    <xf numFmtId="0" fontId="19" fillId="35" borderId="0" xfId="0" applyFont="1" applyFill="1">
      <alignment vertical="center"/>
    </xf>
    <xf numFmtId="0" fontId="19" fillId="36" borderId="0" xfId="0" applyFont="1" applyFill="1">
      <alignment vertical="center"/>
    </xf>
    <xf numFmtId="0" fontId="18" fillId="33" borderId="0" xfId="0" applyFont="1" applyFill="1">
      <alignment vertical="center"/>
    </xf>
    <xf numFmtId="0" fontId="19" fillId="34" borderId="0" xfId="0" applyFont="1" applyFill="1" applyBorder="1">
      <alignment vertical="center"/>
    </xf>
    <xf numFmtId="0" fontId="18" fillId="34" borderId="0" xfId="0" applyFont="1" applyFill="1">
      <alignment vertical="center"/>
    </xf>
    <xf numFmtId="0" fontId="20" fillId="36" borderId="0" xfId="0" applyFont="1" applyFill="1">
      <alignment vertical="center"/>
    </xf>
    <xf numFmtId="0" fontId="19" fillId="36" borderId="0" xfId="0" applyFont="1" applyFill="1" applyBorder="1">
      <alignment vertical="center"/>
    </xf>
    <xf numFmtId="0" fontId="18" fillId="36" borderId="0" xfId="0" applyFont="1" applyFill="1">
      <alignment vertical="center"/>
    </xf>
    <xf numFmtId="0" fontId="18" fillId="35" borderId="0" xfId="0" applyFont="1" applyFill="1">
      <alignment vertical="center"/>
    </xf>
    <xf numFmtId="179" fontId="18" fillId="0" borderId="0" xfId="0" applyNumberFormat="1" applyFont="1">
      <alignment vertical="center"/>
    </xf>
    <xf numFmtId="178" fontId="18" fillId="35" borderId="0" xfId="0" applyNumberFormat="1" applyFont="1" applyFill="1">
      <alignment vertical="center"/>
    </xf>
    <xf numFmtId="0" fontId="23" fillId="38" borderId="0" xfId="0" applyFont="1" applyFill="1">
      <alignment vertical="center"/>
    </xf>
    <xf numFmtId="0" fontId="23" fillId="37" borderId="0" xfId="0" applyFont="1" applyFill="1">
      <alignment vertical="center"/>
    </xf>
    <xf numFmtId="0" fontId="23" fillId="39" borderId="0" xfId="0" applyFont="1" applyFill="1">
      <alignment vertical="center"/>
    </xf>
    <xf numFmtId="0" fontId="23" fillId="40" borderId="0" xfId="0" applyFont="1" applyFill="1">
      <alignment vertical="center"/>
    </xf>
    <xf numFmtId="0" fontId="23" fillId="38" borderId="0" xfId="0" applyFont="1" applyFill="1" applyBorder="1">
      <alignment vertical="center"/>
    </xf>
    <xf numFmtId="178" fontId="18" fillId="0" borderId="0" xfId="0" applyNumberFormat="1" applyFont="1" applyAlignment="1">
      <alignment horizontal="right" vertical="center"/>
    </xf>
    <xf numFmtId="0" fontId="19" fillId="0" borderId="0" xfId="0" applyFont="1" applyAlignment="1">
      <alignment horizontal="right" vertical="center"/>
    </xf>
    <xf numFmtId="0" fontId="23" fillId="38" borderId="0" xfId="0" applyFont="1" applyFill="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7">
    <dxf>
      <fill>
        <patternFill patternType="solid">
          <fgColor rgb="FFF2DDDC"/>
          <bgColor rgb="FF000000"/>
        </patternFill>
      </fill>
    </dxf>
    <dxf>
      <fill>
        <patternFill patternType="solid">
          <fgColor rgb="FFF2DDDC"/>
          <bgColor rgb="FF000000"/>
        </patternFill>
      </fill>
    </dxf>
    <dxf>
      <fill>
        <patternFill patternType="none">
          <fgColor indexed="64"/>
          <bgColor indexed="65"/>
        </patternFill>
      </fill>
    </dxf>
    <dxf>
      <fill>
        <patternFill patternType="none">
          <fgColor indexed="64"/>
          <bgColor indexed="65"/>
        </patternFill>
      </fill>
    </dxf>
    <dxf>
      <fill>
        <patternFill patternType="solid">
          <fgColor rgb="FFD8D8D8"/>
          <bgColor rgb="FF000000"/>
        </patternFill>
      </fill>
    </dxf>
    <dxf>
      <fill>
        <patternFill patternType="solid">
          <fgColor rgb="FFD8D8D8"/>
          <bgColor rgb="FF000000"/>
        </patternFill>
      </fill>
    </dxf>
    <dxf>
      <fill>
        <patternFill patternType="solid">
          <fgColor rgb="FFD8D8D8"/>
          <bgColor rgb="FF000000"/>
        </patternFill>
      </fill>
    </dxf>
  </dxfs>
  <tableStyles count="0" defaultTableStyle="TableStyleMedium9" defaultPivotStyle="PivotStyleLight16"/>
  <colors>
    <mruColors>
      <color rgb="FFF8FD2D"/>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autoTitleDeleted val="1"/>
    <c:plotArea>
      <c:layout/>
      <c:barChart>
        <c:barDir val="col"/>
        <c:grouping val="stacked"/>
        <c:ser>
          <c:idx val="0"/>
          <c:order val="0"/>
          <c:tx>
            <c:strRef>
              <c:f>'2015まとめ'!$A$5</c:f>
              <c:strCache>
                <c:ptCount val="1"/>
                <c:pt idx="0">
                  <c:v>よく投稿している</c:v>
                </c:pt>
              </c:strCache>
            </c:strRef>
          </c:tx>
          <c:spPr>
            <a:solidFill>
              <a:schemeClr val="accent2">
                <a:lumMod val="60000"/>
                <a:lumOff val="40000"/>
              </a:schemeClr>
            </a:solidFill>
            <a:ln>
              <a:solidFill>
                <a:schemeClr val="accent2">
                  <a:lumMod val="60000"/>
                  <a:lumOff val="40000"/>
                </a:schemeClr>
              </a:solidFill>
            </a:ln>
          </c:spPr>
          <c:cat>
            <c:strRef>
              <c:f>'2015まとめ'!$B$4:$F$4</c:f>
              <c:strCache>
                <c:ptCount val="5"/>
                <c:pt idx="0">
                  <c:v>１位票</c:v>
                </c:pt>
                <c:pt idx="1">
                  <c:v>２位票</c:v>
                </c:pt>
                <c:pt idx="2">
                  <c:v>３位票</c:v>
                </c:pt>
                <c:pt idx="3">
                  <c:v>４位票</c:v>
                </c:pt>
                <c:pt idx="4">
                  <c:v>５位票</c:v>
                </c:pt>
              </c:strCache>
            </c:strRef>
          </c:cat>
          <c:val>
            <c:numRef>
              <c:f>'2015まとめ'!$B$5:$F$5</c:f>
              <c:numCache>
                <c:formatCode>General</c:formatCode>
                <c:ptCount val="5"/>
                <c:pt idx="0">
                  <c:v>35</c:v>
                </c:pt>
                <c:pt idx="1">
                  <c:v>25</c:v>
                </c:pt>
                <c:pt idx="2">
                  <c:v>23</c:v>
                </c:pt>
                <c:pt idx="3">
                  <c:v>24</c:v>
                </c:pt>
                <c:pt idx="4">
                  <c:v>14</c:v>
                </c:pt>
              </c:numCache>
            </c:numRef>
          </c:val>
        </c:ser>
        <c:ser>
          <c:idx val="1"/>
          <c:order val="1"/>
          <c:tx>
            <c:strRef>
              <c:f>'2015まとめ'!$A$6</c:f>
              <c:strCache>
                <c:ptCount val="1"/>
                <c:pt idx="0">
                  <c:v>ときどき投稿している</c:v>
                </c:pt>
              </c:strCache>
            </c:strRef>
          </c:tx>
          <c:spPr>
            <a:solidFill>
              <a:schemeClr val="accent6">
                <a:lumMod val="40000"/>
                <a:lumOff val="60000"/>
              </a:schemeClr>
            </a:solidFill>
            <a:ln>
              <a:solidFill>
                <a:schemeClr val="accent6">
                  <a:lumMod val="40000"/>
                  <a:lumOff val="60000"/>
                </a:schemeClr>
              </a:solidFill>
            </a:ln>
          </c:spPr>
          <c:cat>
            <c:strRef>
              <c:f>'2015まとめ'!$B$4:$F$4</c:f>
              <c:strCache>
                <c:ptCount val="5"/>
                <c:pt idx="0">
                  <c:v>１位票</c:v>
                </c:pt>
                <c:pt idx="1">
                  <c:v>２位票</c:v>
                </c:pt>
                <c:pt idx="2">
                  <c:v>３位票</c:v>
                </c:pt>
                <c:pt idx="3">
                  <c:v>４位票</c:v>
                </c:pt>
                <c:pt idx="4">
                  <c:v>５位票</c:v>
                </c:pt>
              </c:strCache>
            </c:strRef>
          </c:cat>
          <c:val>
            <c:numRef>
              <c:f>'2015まとめ'!$B$6:$F$6</c:f>
              <c:numCache>
                <c:formatCode>General</c:formatCode>
                <c:ptCount val="5"/>
                <c:pt idx="0">
                  <c:v>18</c:v>
                </c:pt>
                <c:pt idx="1">
                  <c:v>17</c:v>
                </c:pt>
                <c:pt idx="2">
                  <c:v>12</c:v>
                </c:pt>
                <c:pt idx="3">
                  <c:v>11</c:v>
                </c:pt>
                <c:pt idx="4">
                  <c:v>10</c:v>
                </c:pt>
              </c:numCache>
            </c:numRef>
          </c:val>
        </c:ser>
        <c:ser>
          <c:idx val="2"/>
          <c:order val="2"/>
          <c:tx>
            <c:strRef>
              <c:f>'2015まとめ'!$A$7</c:f>
              <c:strCache>
                <c:ptCount val="1"/>
                <c:pt idx="0">
                  <c:v>たまに投稿している</c:v>
                </c:pt>
              </c:strCache>
            </c:strRef>
          </c:tx>
          <c:spPr>
            <a:solidFill>
              <a:schemeClr val="accent3">
                <a:lumMod val="60000"/>
                <a:lumOff val="40000"/>
              </a:schemeClr>
            </a:solidFill>
            <a:ln>
              <a:solidFill>
                <a:schemeClr val="accent3">
                  <a:lumMod val="60000"/>
                  <a:lumOff val="40000"/>
                </a:schemeClr>
              </a:solidFill>
            </a:ln>
          </c:spPr>
          <c:cat>
            <c:strRef>
              <c:f>'2015まとめ'!$B$4:$F$4</c:f>
              <c:strCache>
                <c:ptCount val="5"/>
                <c:pt idx="0">
                  <c:v>１位票</c:v>
                </c:pt>
                <c:pt idx="1">
                  <c:v>２位票</c:v>
                </c:pt>
                <c:pt idx="2">
                  <c:v>３位票</c:v>
                </c:pt>
                <c:pt idx="3">
                  <c:v>４位票</c:v>
                </c:pt>
                <c:pt idx="4">
                  <c:v>５位票</c:v>
                </c:pt>
              </c:strCache>
            </c:strRef>
          </c:cat>
          <c:val>
            <c:numRef>
              <c:f>'2015まとめ'!$B$7:$F$7</c:f>
              <c:numCache>
                <c:formatCode>General</c:formatCode>
                <c:ptCount val="5"/>
                <c:pt idx="0">
                  <c:v>13</c:v>
                </c:pt>
                <c:pt idx="1">
                  <c:v>14</c:v>
                </c:pt>
                <c:pt idx="2">
                  <c:v>23</c:v>
                </c:pt>
                <c:pt idx="3">
                  <c:v>12</c:v>
                </c:pt>
                <c:pt idx="4">
                  <c:v>10</c:v>
                </c:pt>
              </c:numCache>
            </c:numRef>
          </c:val>
        </c:ser>
        <c:ser>
          <c:idx val="3"/>
          <c:order val="3"/>
          <c:tx>
            <c:strRef>
              <c:f>'2015まとめ'!$A$8</c:f>
              <c:strCache>
                <c:ptCount val="1"/>
                <c:pt idx="0">
                  <c:v>投稿したことがある</c:v>
                </c:pt>
              </c:strCache>
            </c:strRef>
          </c:tx>
          <c:spPr>
            <a:solidFill>
              <a:schemeClr val="accent1">
                <a:lumMod val="20000"/>
                <a:lumOff val="80000"/>
              </a:schemeClr>
            </a:solidFill>
            <a:ln>
              <a:solidFill>
                <a:schemeClr val="accent1">
                  <a:lumMod val="20000"/>
                  <a:lumOff val="80000"/>
                </a:schemeClr>
              </a:solidFill>
            </a:ln>
          </c:spPr>
          <c:cat>
            <c:strRef>
              <c:f>'2015まとめ'!$B$4:$F$4</c:f>
              <c:strCache>
                <c:ptCount val="5"/>
                <c:pt idx="0">
                  <c:v>１位票</c:v>
                </c:pt>
                <c:pt idx="1">
                  <c:v>２位票</c:v>
                </c:pt>
                <c:pt idx="2">
                  <c:v>３位票</c:v>
                </c:pt>
                <c:pt idx="3">
                  <c:v>４位票</c:v>
                </c:pt>
                <c:pt idx="4">
                  <c:v>５位票</c:v>
                </c:pt>
              </c:strCache>
            </c:strRef>
          </c:cat>
          <c:val>
            <c:numRef>
              <c:f>'2015まとめ'!$B$8:$F$8</c:f>
              <c:numCache>
                <c:formatCode>General</c:formatCode>
                <c:ptCount val="5"/>
                <c:pt idx="0">
                  <c:v>23</c:v>
                </c:pt>
                <c:pt idx="1">
                  <c:v>28</c:v>
                </c:pt>
                <c:pt idx="2">
                  <c:v>17</c:v>
                </c:pt>
                <c:pt idx="3">
                  <c:v>21</c:v>
                </c:pt>
                <c:pt idx="4">
                  <c:v>23</c:v>
                </c:pt>
              </c:numCache>
            </c:numRef>
          </c:val>
        </c:ser>
        <c:ser>
          <c:idx val="4"/>
          <c:order val="4"/>
          <c:tx>
            <c:strRef>
              <c:f>'2015まとめ'!$A$9</c:f>
              <c:strCache>
                <c:ptCount val="1"/>
                <c:pt idx="0">
                  <c:v>聴くだけ</c:v>
                </c:pt>
              </c:strCache>
            </c:strRef>
          </c:tx>
          <c:spPr>
            <a:solidFill>
              <a:schemeClr val="accent4">
                <a:lumMod val="40000"/>
                <a:lumOff val="60000"/>
              </a:schemeClr>
            </a:solidFill>
            <a:ln>
              <a:solidFill>
                <a:schemeClr val="accent4">
                  <a:lumMod val="40000"/>
                  <a:lumOff val="60000"/>
                </a:schemeClr>
              </a:solidFill>
            </a:ln>
          </c:spPr>
          <c:cat>
            <c:strRef>
              <c:f>'2015まとめ'!$B$4:$F$4</c:f>
              <c:strCache>
                <c:ptCount val="5"/>
                <c:pt idx="0">
                  <c:v>１位票</c:v>
                </c:pt>
                <c:pt idx="1">
                  <c:v>２位票</c:v>
                </c:pt>
                <c:pt idx="2">
                  <c:v>３位票</c:v>
                </c:pt>
                <c:pt idx="3">
                  <c:v>４位票</c:v>
                </c:pt>
                <c:pt idx="4">
                  <c:v>５位票</c:v>
                </c:pt>
              </c:strCache>
            </c:strRef>
          </c:cat>
          <c:val>
            <c:numRef>
              <c:f>'2015まとめ'!$B$9:$F$9</c:f>
              <c:numCache>
                <c:formatCode>General</c:formatCode>
                <c:ptCount val="5"/>
                <c:pt idx="0">
                  <c:v>40</c:v>
                </c:pt>
                <c:pt idx="1">
                  <c:v>40</c:v>
                </c:pt>
                <c:pt idx="2">
                  <c:v>47</c:v>
                </c:pt>
                <c:pt idx="3">
                  <c:v>46</c:v>
                </c:pt>
                <c:pt idx="4">
                  <c:v>54</c:v>
                </c:pt>
              </c:numCache>
            </c:numRef>
          </c:val>
        </c:ser>
        <c:ser>
          <c:idx val="5"/>
          <c:order val="5"/>
          <c:tx>
            <c:strRef>
              <c:f>'2015まとめ'!$A$10</c:f>
              <c:strCache>
                <c:ptCount val="1"/>
                <c:pt idx="0">
                  <c:v>無回答</c:v>
                </c:pt>
              </c:strCache>
            </c:strRef>
          </c:tx>
          <c:spPr>
            <a:solidFill>
              <a:schemeClr val="tx1">
                <a:lumMod val="50000"/>
                <a:lumOff val="50000"/>
              </a:schemeClr>
            </a:solidFill>
            <a:ln>
              <a:solidFill>
                <a:schemeClr val="tx1">
                  <a:lumMod val="50000"/>
                  <a:lumOff val="50000"/>
                </a:schemeClr>
              </a:solidFill>
            </a:ln>
          </c:spPr>
          <c:cat>
            <c:strRef>
              <c:f>'2015まとめ'!$B$4:$F$4</c:f>
              <c:strCache>
                <c:ptCount val="5"/>
                <c:pt idx="0">
                  <c:v>１位票</c:v>
                </c:pt>
                <c:pt idx="1">
                  <c:v>２位票</c:v>
                </c:pt>
                <c:pt idx="2">
                  <c:v>３位票</c:v>
                </c:pt>
                <c:pt idx="3">
                  <c:v>４位票</c:v>
                </c:pt>
                <c:pt idx="4">
                  <c:v>５位票</c:v>
                </c:pt>
              </c:strCache>
            </c:strRef>
          </c:cat>
          <c:val>
            <c:numRef>
              <c:f>'2015まとめ'!$B$10:$F$10</c:f>
              <c:numCache>
                <c:formatCode>General</c:formatCode>
                <c:ptCount val="5"/>
                <c:pt idx="0">
                  <c:v>1</c:v>
                </c:pt>
                <c:pt idx="1">
                  <c:v>2</c:v>
                </c:pt>
                <c:pt idx="2">
                  <c:v>1</c:v>
                </c:pt>
                <c:pt idx="3">
                  <c:v>3</c:v>
                </c:pt>
                <c:pt idx="4">
                  <c:v>4</c:v>
                </c:pt>
              </c:numCache>
            </c:numRef>
          </c:val>
        </c:ser>
        <c:overlap val="100"/>
        <c:axId val="88135552"/>
        <c:axId val="88137088"/>
      </c:barChart>
      <c:catAx>
        <c:axId val="88135552"/>
        <c:scaling>
          <c:orientation val="minMax"/>
        </c:scaling>
        <c:axPos val="b"/>
        <c:tickLblPos val="nextTo"/>
        <c:crossAx val="88137088"/>
        <c:crosses val="autoZero"/>
        <c:auto val="1"/>
        <c:lblAlgn val="ctr"/>
        <c:lblOffset val="100"/>
      </c:catAx>
      <c:valAx>
        <c:axId val="88137088"/>
        <c:scaling>
          <c:orientation val="minMax"/>
        </c:scaling>
        <c:axPos val="l"/>
        <c:majorGridlines/>
        <c:numFmt formatCode="General" sourceLinked="1"/>
        <c:tickLblPos val="nextTo"/>
        <c:crossAx val="88135552"/>
        <c:crosses val="autoZero"/>
        <c:crossBetween val="between"/>
      </c:valAx>
    </c:plotArea>
    <c:legend>
      <c:legendPos val="r"/>
      <c:layout/>
    </c:legend>
    <c:plotVisOnly val="1"/>
  </c:chart>
  <c:spPr>
    <a:ln>
      <a:noFill/>
    </a:ln>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style val="1"/>
  <c:chart>
    <c:title>
      <c:tx>
        <c:rich>
          <a:bodyPr/>
          <a:lstStyle/>
          <a:p>
            <a:pPr>
              <a:defRPr/>
            </a:pPr>
            <a:r>
              <a:rPr lang="ja-JP" altLang="en-US" sz="1000" b="0"/>
              <a:t>投票者の投稿平均値分布</a:t>
            </a:r>
          </a:p>
        </c:rich>
      </c:tx>
      <c:layout>
        <c:manualLayout>
          <c:xMode val="edge"/>
          <c:yMode val="edge"/>
          <c:x val="0.11961240310077516"/>
          <c:y val="4.1666666666666664E-2"/>
        </c:manualLayout>
      </c:layout>
      <c:spPr>
        <a:noFill/>
        <a:ln>
          <a:noFill/>
        </a:ln>
      </c:spPr>
    </c:title>
    <c:plotArea>
      <c:layout/>
      <c:barChart>
        <c:barDir val="col"/>
        <c:grouping val="clustered"/>
        <c:ser>
          <c:idx val="0"/>
          <c:order val="0"/>
          <c:tx>
            <c:strRef>
              <c:f>'2015まとめ'!$A$17</c:f>
              <c:strCache>
                <c:ptCount val="1"/>
                <c:pt idx="0">
                  <c:v>投稿平均値分布</c:v>
                </c:pt>
              </c:strCache>
            </c:strRef>
          </c:tx>
          <c:spPr>
            <a:solidFill>
              <a:schemeClr val="accent2">
                <a:lumMod val="60000"/>
                <a:lumOff val="40000"/>
              </a:schemeClr>
            </a:solidFill>
            <a:ln>
              <a:noFill/>
            </a:ln>
          </c:spPr>
          <c:cat>
            <c:strRef>
              <c:f>'2015まとめ'!$B$17:$F$17</c:f>
              <c:strCache>
                <c:ptCount val="5"/>
                <c:pt idx="0">
                  <c:v>1.0 </c:v>
                </c:pt>
                <c:pt idx="1">
                  <c:v>1.1～2.0</c:v>
                </c:pt>
                <c:pt idx="2">
                  <c:v>2.1～3.0</c:v>
                </c:pt>
                <c:pt idx="3">
                  <c:v>3.1～4.0</c:v>
                </c:pt>
                <c:pt idx="4">
                  <c:v>4.1～5.0</c:v>
                </c:pt>
              </c:strCache>
            </c:strRef>
          </c:cat>
          <c:val>
            <c:numRef>
              <c:f>'2015まとめ'!$B$18:$F$18</c:f>
              <c:numCache>
                <c:formatCode>General</c:formatCode>
                <c:ptCount val="5"/>
                <c:pt idx="0">
                  <c:v>15</c:v>
                </c:pt>
                <c:pt idx="1">
                  <c:v>29</c:v>
                </c:pt>
                <c:pt idx="2">
                  <c:v>48</c:v>
                </c:pt>
                <c:pt idx="3">
                  <c:v>27</c:v>
                </c:pt>
                <c:pt idx="4">
                  <c:v>10</c:v>
                </c:pt>
              </c:numCache>
            </c:numRef>
          </c:val>
        </c:ser>
        <c:axId val="88693376"/>
        <c:axId val="88715648"/>
      </c:barChart>
      <c:catAx>
        <c:axId val="88693376"/>
        <c:scaling>
          <c:orientation val="minMax"/>
        </c:scaling>
        <c:axPos val="b"/>
        <c:majorTickMark val="none"/>
        <c:tickLblPos val="nextTo"/>
        <c:crossAx val="88715648"/>
        <c:crosses val="autoZero"/>
        <c:auto val="1"/>
        <c:lblAlgn val="ctr"/>
        <c:lblOffset val="100"/>
      </c:catAx>
      <c:valAx>
        <c:axId val="88715648"/>
        <c:scaling>
          <c:orientation val="minMax"/>
        </c:scaling>
        <c:axPos val="l"/>
        <c:majorGridlines/>
        <c:numFmt formatCode="General" sourceLinked="1"/>
        <c:majorTickMark val="none"/>
        <c:tickLblPos val="nextTo"/>
        <c:crossAx val="88693376"/>
        <c:crosses val="autoZero"/>
        <c:crossBetween val="between"/>
      </c:valAx>
    </c:plotArea>
    <c:plotVisOnly val="1"/>
  </c:chart>
  <c:spPr>
    <a:ln>
      <a:noFill/>
    </a:ln>
  </c:sp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style val="1"/>
  <c:chart>
    <c:plotArea>
      <c:layout/>
      <c:pieChart>
        <c:varyColors val="1"/>
        <c:ser>
          <c:idx val="0"/>
          <c:order val="0"/>
          <c:dLbls>
            <c:spPr>
              <a:solidFill>
                <a:schemeClr val="bg1"/>
              </a:solidFill>
            </c:spPr>
            <c:showVal val="1"/>
            <c:showCatName val="1"/>
            <c:showLeaderLines val="1"/>
          </c:dLbls>
          <c:cat>
            <c:strRef>
              <c:f>'2015まとめ'!$B$25:$O$25</c:f>
              <c:strCache>
                <c:ptCount val="14"/>
                <c:pt idx="0">
                  <c:v>超A&amp;G+</c:v>
                </c:pt>
                <c:pt idx="1">
                  <c:v>文化放送</c:v>
                </c:pt>
                <c:pt idx="2">
                  <c:v>ラジオ関西</c:v>
                </c:pt>
                <c:pt idx="3">
                  <c:v>OBC</c:v>
                </c:pt>
                <c:pt idx="4">
                  <c:v>ニッポン放送</c:v>
                </c:pt>
                <c:pt idx="5">
                  <c:v>東海ラジオ</c:v>
                </c:pt>
                <c:pt idx="6">
                  <c:v>アニメイトTV</c:v>
                </c:pt>
                <c:pt idx="7">
                  <c:v>音泉</c:v>
                </c:pt>
                <c:pt idx="8">
                  <c:v>Hibiki</c:v>
                </c:pt>
                <c:pt idx="9">
                  <c:v>Lantisウェブラジオ</c:v>
                </c:pt>
                <c:pt idx="10">
                  <c:v>マリン・エンタテインメント</c:v>
                </c:pt>
                <c:pt idx="11">
                  <c:v>公式HP</c:v>
                </c:pt>
                <c:pt idx="12">
                  <c:v>ニコ生</c:v>
                </c:pt>
                <c:pt idx="13">
                  <c:v>その他</c:v>
                </c:pt>
              </c:strCache>
            </c:strRef>
          </c:cat>
          <c:val>
            <c:numRef>
              <c:f>'2015まとめ'!$B$26:$O$26</c:f>
              <c:numCache>
                <c:formatCode>General</c:formatCode>
                <c:ptCount val="14"/>
                <c:pt idx="0">
                  <c:v>75</c:v>
                </c:pt>
                <c:pt idx="1">
                  <c:v>14</c:v>
                </c:pt>
                <c:pt idx="2">
                  <c:v>11</c:v>
                </c:pt>
                <c:pt idx="3">
                  <c:v>6</c:v>
                </c:pt>
                <c:pt idx="4">
                  <c:v>2</c:v>
                </c:pt>
                <c:pt idx="5">
                  <c:v>1</c:v>
                </c:pt>
                <c:pt idx="6">
                  <c:v>10</c:v>
                </c:pt>
                <c:pt idx="7">
                  <c:v>24</c:v>
                </c:pt>
                <c:pt idx="8">
                  <c:v>18</c:v>
                </c:pt>
                <c:pt idx="9">
                  <c:v>1</c:v>
                </c:pt>
                <c:pt idx="10">
                  <c:v>2</c:v>
                </c:pt>
                <c:pt idx="11">
                  <c:v>10</c:v>
                </c:pt>
                <c:pt idx="12">
                  <c:v>10</c:v>
                </c:pt>
                <c:pt idx="13">
                  <c:v>20</c:v>
                </c:pt>
              </c:numCache>
            </c:numRef>
          </c:val>
        </c:ser>
        <c:dLbls>
          <c:showVal val="1"/>
          <c:showCatName val="1"/>
        </c:dLbls>
        <c:firstSliceAng val="0"/>
      </c:pieChart>
    </c:plotArea>
    <c:plotVisOnly val="1"/>
  </c:chart>
  <c:spPr>
    <a:ln>
      <a:noFill/>
    </a:ln>
  </c:sp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142875</xdr:colOff>
      <xdr:row>0</xdr:row>
      <xdr:rowOff>47625</xdr:rowOff>
    </xdr:from>
    <xdr:to>
      <xdr:col>15</xdr:col>
      <xdr:colOff>600075</xdr:colOff>
      <xdr:row>20</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95250</xdr:colOff>
      <xdr:row>0</xdr:row>
      <xdr:rowOff>114300</xdr:rowOff>
    </xdr:from>
    <xdr:to>
      <xdr:col>20</xdr:col>
      <xdr:colOff>628650</xdr:colOff>
      <xdr:row>21</xdr:row>
      <xdr:rowOff>57150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26</xdr:row>
      <xdr:rowOff>85724</xdr:rowOff>
    </xdr:from>
    <xdr:to>
      <xdr:col>21</xdr:col>
      <xdr:colOff>1</xdr:colOff>
      <xdr:row>49</xdr:row>
      <xdr:rowOff>114299</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Q275"/>
  <sheetViews>
    <sheetView tabSelected="1" workbookViewId="0"/>
  </sheetViews>
  <sheetFormatPr defaultRowHeight="10.5"/>
  <cols>
    <col min="1" max="1" width="36.625" style="2" customWidth="1"/>
    <col min="2" max="8" width="7.125" style="2" customWidth="1"/>
    <col min="9" max="9" width="8.125" style="29" customWidth="1"/>
    <col min="10" max="16384" width="9" style="2"/>
  </cols>
  <sheetData>
    <row r="1" spans="1:17" s="24" customFormat="1">
      <c r="A1" s="23" t="s">
        <v>347</v>
      </c>
      <c r="B1" s="23" t="s">
        <v>348</v>
      </c>
      <c r="C1" s="23" t="s">
        <v>349</v>
      </c>
      <c r="D1" s="23" t="s">
        <v>350</v>
      </c>
      <c r="E1" s="23" t="s">
        <v>351</v>
      </c>
      <c r="F1" s="23" t="s">
        <v>352</v>
      </c>
      <c r="G1" s="23" t="s">
        <v>353</v>
      </c>
      <c r="H1" s="23" t="s">
        <v>1456</v>
      </c>
      <c r="I1" s="30" t="s">
        <v>807</v>
      </c>
      <c r="J1" s="25" t="s">
        <v>1457</v>
      </c>
      <c r="K1" s="25" t="s">
        <v>808</v>
      </c>
      <c r="L1" s="26" t="s">
        <v>1250</v>
      </c>
      <c r="M1" s="26" t="s">
        <v>1251</v>
      </c>
      <c r="N1" s="26" t="s">
        <v>1252</v>
      </c>
      <c r="O1" s="26" t="s">
        <v>1253</v>
      </c>
      <c r="P1" s="26" t="s">
        <v>1254</v>
      </c>
      <c r="Q1" s="26" t="s">
        <v>1255</v>
      </c>
    </row>
    <row r="2" spans="1:17">
      <c r="A2" s="14" t="s">
        <v>21</v>
      </c>
      <c r="B2" s="1">
        <v>14</v>
      </c>
      <c r="C2" s="1">
        <v>9</v>
      </c>
      <c r="D2" s="1">
        <v>4</v>
      </c>
      <c r="E2" s="1">
        <v>5</v>
      </c>
      <c r="F2" s="1">
        <v>5</v>
      </c>
      <c r="G2" s="1">
        <v>37</v>
      </c>
      <c r="H2" s="1">
        <v>318</v>
      </c>
      <c r="I2" s="28">
        <v>2.1388888888888888</v>
      </c>
      <c r="J2" s="1">
        <v>228</v>
      </c>
      <c r="K2" s="1">
        <v>1</v>
      </c>
      <c r="L2" s="1">
        <v>2</v>
      </c>
      <c r="M2" s="1">
        <v>4</v>
      </c>
      <c r="N2" s="1">
        <v>6</v>
      </c>
      <c r="O2" s="1">
        <v>9</v>
      </c>
      <c r="P2" s="1">
        <v>15</v>
      </c>
      <c r="Q2" s="1">
        <v>1</v>
      </c>
    </row>
    <row r="3" spans="1:17">
      <c r="A3" s="14" t="s">
        <v>8</v>
      </c>
      <c r="B3" s="1">
        <v>9</v>
      </c>
      <c r="C3" s="1">
        <v>4</v>
      </c>
      <c r="D3" s="1">
        <v>4</v>
      </c>
      <c r="E3" s="1">
        <v>9</v>
      </c>
      <c r="F3" s="1">
        <v>0</v>
      </c>
      <c r="G3" s="1">
        <v>26</v>
      </c>
      <c r="H3" s="1">
        <v>221</v>
      </c>
      <c r="I3" s="28">
        <v>1.6153846153846154</v>
      </c>
      <c r="J3" s="1">
        <v>171</v>
      </c>
      <c r="K3" s="1">
        <v>2</v>
      </c>
      <c r="L3" s="1">
        <v>2</v>
      </c>
      <c r="M3" s="1">
        <v>1</v>
      </c>
      <c r="N3" s="1">
        <v>1</v>
      </c>
      <c r="O3" s="1">
        <v>3</v>
      </c>
      <c r="P3" s="1">
        <v>19</v>
      </c>
      <c r="Q3" s="1">
        <v>0</v>
      </c>
    </row>
    <row r="4" spans="1:17">
      <c r="A4" s="16" t="s">
        <v>11</v>
      </c>
      <c r="B4" s="1">
        <v>5</v>
      </c>
      <c r="C4" s="1">
        <v>6</v>
      </c>
      <c r="D4" s="1">
        <v>4</v>
      </c>
      <c r="E4" s="1">
        <v>1</v>
      </c>
      <c r="F4" s="1">
        <v>2</v>
      </c>
      <c r="G4" s="1">
        <v>18</v>
      </c>
      <c r="H4" s="1">
        <v>155</v>
      </c>
      <c r="I4" s="28">
        <v>1.6111111111111112</v>
      </c>
      <c r="J4" s="1"/>
      <c r="K4" s="1"/>
      <c r="L4" s="1">
        <v>0</v>
      </c>
      <c r="M4" s="1">
        <v>1</v>
      </c>
      <c r="N4" s="1">
        <v>1</v>
      </c>
      <c r="O4" s="1">
        <v>6</v>
      </c>
      <c r="P4" s="1">
        <v>10</v>
      </c>
      <c r="Q4" s="1">
        <v>0</v>
      </c>
    </row>
    <row r="5" spans="1:17">
      <c r="A5" s="16" t="s">
        <v>122</v>
      </c>
      <c r="B5" s="1">
        <v>8</v>
      </c>
      <c r="C5" s="1">
        <v>3</v>
      </c>
      <c r="D5" s="1">
        <v>0</v>
      </c>
      <c r="E5" s="1">
        <v>3</v>
      </c>
      <c r="F5" s="1">
        <v>1</v>
      </c>
      <c r="G5" s="1">
        <v>15</v>
      </c>
      <c r="H5" s="1">
        <v>134</v>
      </c>
      <c r="I5" s="28">
        <v>2.2666666666666666</v>
      </c>
      <c r="J5" s="1"/>
      <c r="K5" s="1"/>
      <c r="L5" s="1">
        <v>1</v>
      </c>
      <c r="M5" s="1">
        <v>2</v>
      </c>
      <c r="N5" s="1">
        <v>2</v>
      </c>
      <c r="O5" s="1">
        <v>5</v>
      </c>
      <c r="P5" s="1">
        <v>5</v>
      </c>
      <c r="Q5" s="1">
        <v>0</v>
      </c>
    </row>
    <row r="6" spans="1:17">
      <c r="A6" s="16" t="s">
        <v>36</v>
      </c>
      <c r="B6" s="1">
        <v>4</v>
      </c>
      <c r="C6" s="1">
        <v>5</v>
      </c>
      <c r="D6" s="1">
        <v>3</v>
      </c>
      <c r="E6" s="1">
        <v>1</v>
      </c>
      <c r="F6" s="1">
        <v>1</v>
      </c>
      <c r="G6" s="1">
        <v>14</v>
      </c>
      <c r="H6" s="1">
        <v>122</v>
      </c>
      <c r="I6" s="28">
        <v>2.6428571428571428</v>
      </c>
      <c r="J6" s="1"/>
      <c r="K6" s="1"/>
      <c r="L6" s="1">
        <v>2</v>
      </c>
      <c r="M6" s="1">
        <v>3</v>
      </c>
      <c r="N6" s="1">
        <v>2</v>
      </c>
      <c r="O6" s="1">
        <v>2</v>
      </c>
      <c r="P6" s="1">
        <v>5</v>
      </c>
      <c r="Q6" s="1">
        <v>0</v>
      </c>
    </row>
    <row r="7" spans="1:17">
      <c r="A7" s="16" t="s">
        <v>580</v>
      </c>
      <c r="B7" s="1">
        <v>3</v>
      </c>
      <c r="C7" s="1">
        <v>3</v>
      </c>
      <c r="D7" s="1">
        <v>3</v>
      </c>
      <c r="E7" s="1">
        <v>2</v>
      </c>
      <c r="F7" s="1">
        <v>1</v>
      </c>
      <c r="G7" s="1">
        <v>12</v>
      </c>
      <c r="H7" s="1">
        <v>101</v>
      </c>
      <c r="I7" s="28">
        <v>2.5</v>
      </c>
      <c r="J7" s="1"/>
      <c r="K7" s="1"/>
      <c r="L7" s="1">
        <v>2</v>
      </c>
      <c r="M7" s="1">
        <v>1</v>
      </c>
      <c r="N7" s="1">
        <v>3</v>
      </c>
      <c r="O7" s="1">
        <v>1</v>
      </c>
      <c r="P7" s="1">
        <v>5</v>
      </c>
      <c r="Q7" s="1">
        <v>0</v>
      </c>
    </row>
    <row r="8" spans="1:17">
      <c r="A8" s="14" t="s">
        <v>223</v>
      </c>
      <c r="B8" s="1">
        <v>1</v>
      </c>
      <c r="C8" s="1">
        <v>4</v>
      </c>
      <c r="D8" s="1">
        <v>5</v>
      </c>
      <c r="E8" s="1">
        <v>1</v>
      </c>
      <c r="F8" s="1">
        <v>1</v>
      </c>
      <c r="G8" s="1">
        <v>12</v>
      </c>
      <c r="H8" s="1">
        <v>99</v>
      </c>
      <c r="I8" s="28">
        <v>2.8333333333333335</v>
      </c>
      <c r="J8" s="1">
        <v>123</v>
      </c>
      <c r="K8" s="1">
        <v>4</v>
      </c>
      <c r="L8" s="1">
        <v>3</v>
      </c>
      <c r="M8" s="1">
        <v>0</v>
      </c>
      <c r="N8" s="1">
        <v>2</v>
      </c>
      <c r="O8" s="1">
        <v>6</v>
      </c>
      <c r="P8" s="1">
        <v>1</v>
      </c>
      <c r="Q8" s="1">
        <v>0</v>
      </c>
    </row>
    <row r="9" spans="1:17">
      <c r="A9" s="16" t="s">
        <v>98</v>
      </c>
      <c r="B9" s="1">
        <v>1</v>
      </c>
      <c r="C9" s="1">
        <v>1</v>
      </c>
      <c r="D9" s="1">
        <v>4</v>
      </c>
      <c r="E9" s="1">
        <v>5</v>
      </c>
      <c r="F9" s="1">
        <v>1</v>
      </c>
      <c r="G9" s="1">
        <v>12</v>
      </c>
      <c r="H9" s="1">
        <v>92</v>
      </c>
      <c r="I9" s="28">
        <v>2.4166666666666665</v>
      </c>
      <c r="J9" s="1"/>
      <c r="K9" s="1"/>
      <c r="L9" s="1">
        <v>4</v>
      </c>
      <c r="M9" s="1">
        <v>0</v>
      </c>
      <c r="N9" s="1">
        <v>0</v>
      </c>
      <c r="O9" s="1">
        <v>1</v>
      </c>
      <c r="P9" s="1">
        <v>7</v>
      </c>
      <c r="Q9" s="1">
        <v>0</v>
      </c>
    </row>
    <row r="10" spans="1:17">
      <c r="A10" s="14" t="s">
        <v>50</v>
      </c>
      <c r="B10" s="1">
        <v>2</v>
      </c>
      <c r="C10" s="1">
        <v>2</v>
      </c>
      <c r="D10" s="1">
        <v>1</v>
      </c>
      <c r="E10" s="1">
        <v>3</v>
      </c>
      <c r="F10" s="1">
        <v>4</v>
      </c>
      <c r="G10" s="1">
        <v>12</v>
      </c>
      <c r="H10" s="1">
        <v>91</v>
      </c>
      <c r="I10" s="28">
        <v>2.0833333333333335</v>
      </c>
      <c r="J10" s="1">
        <v>69</v>
      </c>
      <c r="K10" s="1">
        <v>18</v>
      </c>
      <c r="L10" s="1">
        <v>0</v>
      </c>
      <c r="M10" s="1">
        <v>1</v>
      </c>
      <c r="N10" s="1">
        <v>3</v>
      </c>
      <c r="O10" s="1">
        <v>4</v>
      </c>
      <c r="P10" s="1">
        <v>4</v>
      </c>
      <c r="Q10" s="1">
        <v>0</v>
      </c>
    </row>
    <row r="11" spans="1:17">
      <c r="A11" s="14" t="s">
        <v>61</v>
      </c>
      <c r="B11" s="1">
        <v>1</v>
      </c>
      <c r="C11" s="1">
        <v>1</v>
      </c>
      <c r="D11" s="1">
        <v>3</v>
      </c>
      <c r="E11" s="1">
        <v>5</v>
      </c>
      <c r="F11" s="1">
        <v>0</v>
      </c>
      <c r="G11" s="1">
        <v>10</v>
      </c>
      <c r="H11" s="1">
        <v>78</v>
      </c>
      <c r="I11" s="28">
        <v>4.3</v>
      </c>
      <c r="J11" s="1">
        <v>126</v>
      </c>
      <c r="K11" s="1">
        <v>3</v>
      </c>
      <c r="L11" s="1">
        <v>5</v>
      </c>
      <c r="M11" s="1">
        <v>3</v>
      </c>
      <c r="N11" s="1">
        <v>2</v>
      </c>
      <c r="O11" s="1">
        <v>0</v>
      </c>
      <c r="P11" s="1">
        <v>0</v>
      </c>
      <c r="Q11" s="1">
        <v>0</v>
      </c>
    </row>
    <row r="12" spans="1:17">
      <c r="A12" s="16" t="s">
        <v>62</v>
      </c>
      <c r="B12" s="1">
        <v>1</v>
      </c>
      <c r="C12" s="1">
        <v>1</v>
      </c>
      <c r="D12" s="1">
        <v>4</v>
      </c>
      <c r="E12" s="1">
        <v>1</v>
      </c>
      <c r="F12" s="1">
        <v>3</v>
      </c>
      <c r="G12" s="1">
        <v>10</v>
      </c>
      <c r="H12" s="1">
        <v>76</v>
      </c>
      <c r="I12" s="28">
        <v>2.1111111111111112</v>
      </c>
      <c r="J12" s="1"/>
      <c r="K12" s="1"/>
      <c r="L12" s="1">
        <v>0</v>
      </c>
      <c r="M12" s="1">
        <v>1</v>
      </c>
      <c r="N12" s="1">
        <v>2</v>
      </c>
      <c r="O12" s="1">
        <v>3</v>
      </c>
      <c r="P12" s="1">
        <v>3</v>
      </c>
      <c r="Q12" s="1">
        <v>1</v>
      </c>
    </row>
    <row r="13" spans="1:17">
      <c r="A13" s="14" t="s">
        <v>81</v>
      </c>
      <c r="B13" s="1">
        <v>4</v>
      </c>
      <c r="C13" s="1">
        <v>0</v>
      </c>
      <c r="D13" s="1">
        <v>1</v>
      </c>
      <c r="E13" s="1">
        <v>2</v>
      </c>
      <c r="F13" s="1">
        <v>2</v>
      </c>
      <c r="G13" s="1">
        <v>9</v>
      </c>
      <c r="H13" s="1">
        <v>74</v>
      </c>
      <c r="I13" s="28">
        <v>3.3333333333333335</v>
      </c>
      <c r="J13" s="1">
        <v>90</v>
      </c>
      <c r="K13" s="1">
        <v>8</v>
      </c>
      <c r="L13" s="1">
        <v>3</v>
      </c>
      <c r="M13" s="1">
        <v>1</v>
      </c>
      <c r="N13" s="1">
        <v>2</v>
      </c>
      <c r="O13" s="1">
        <v>2</v>
      </c>
      <c r="P13" s="1">
        <v>1</v>
      </c>
      <c r="Q13" s="1">
        <v>0</v>
      </c>
    </row>
    <row r="14" spans="1:17">
      <c r="A14" s="14" t="s">
        <v>221</v>
      </c>
      <c r="B14" s="1">
        <v>1</v>
      </c>
      <c r="C14" s="1">
        <v>2</v>
      </c>
      <c r="D14" s="1">
        <v>4</v>
      </c>
      <c r="E14" s="1">
        <v>1</v>
      </c>
      <c r="F14" s="1">
        <v>1</v>
      </c>
      <c r="G14" s="1">
        <v>9</v>
      </c>
      <c r="H14" s="1">
        <v>73</v>
      </c>
      <c r="I14" s="28">
        <v>3.6666666666666665</v>
      </c>
      <c r="J14" s="1">
        <v>74</v>
      </c>
      <c r="K14" s="1">
        <v>16</v>
      </c>
      <c r="L14" s="1">
        <v>5</v>
      </c>
      <c r="M14" s="1">
        <v>0</v>
      </c>
      <c r="N14" s="1">
        <v>0</v>
      </c>
      <c r="O14" s="1">
        <v>4</v>
      </c>
      <c r="P14" s="1">
        <v>0</v>
      </c>
      <c r="Q14" s="1">
        <v>0</v>
      </c>
    </row>
    <row r="15" spans="1:17">
      <c r="A15" s="14" t="s">
        <v>236</v>
      </c>
      <c r="B15" s="1">
        <v>3</v>
      </c>
      <c r="C15" s="1">
        <v>3</v>
      </c>
      <c r="D15" s="1">
        <v>1</v>
      </c>
      <c r="E15" s="1">
        <v>0</v>
      </c>
      <c r="F15" s="1">
        <v>1</v>
      </c>
      <c r="G15" s="1">
        <v>8</v>
      </c>
      <c r="H15" s="1">
        <v>71</v>
      </c>
      <c r="I15" s="28">
        <v>3.75</v>
      </c>
      <c r="J15" s="1">
        <v>81</v>
      </c>
      <c r="K15" s="1">
        <v>11</v>
      </c>
      <c r="L15" s="1">
        <v>4</v>
      </c>
      <c r="M15" s="1">
        <v>1</v>
      </c>
      <c r="N15" s="1">
        <v>1</v>
      </c>
      <c r="O15" s="1">
        <v>1</v>
      </c>
      <c r="P15" s="1">
        <v>1</v>
      </c>
      <c r="Q15" s="1">
        <v>0</v>
      </c>
    </row>
    <row r="16" spans="1:17">
      <c r="A16" s="16" t="s">
        <v>96</v>
      </c>
      <c r="B16" s="1">
        <v>1</v>
      </c>
      <c r="C16" s="1">
        <v>2</v>
      </c>
      <c r="D16" s="1">
        <v>2</v>
      </c>
      <c r="E16" s="1">
        <v>0</v>
      </c>
      <c r="F16" s="1">
        <v>4</v>
      </c>
      <c r="G16" s="1">
        <v>9</v>
      </c>
      <c r="H16" s="1">
        <v>68</v>
      </c>
      <c r="I16" s="28">
        <v>1.625</v>
      </c>
      <c r="J16" s="1"/>
      <c r="K16" s="1"/>
      <c r="L16" s="1">
        <v>0</v>
      </c>
      <c r="M16" s="1">
        <v>0</v>
      </c>
      <c r="N16" s="1">
        <v>1</v>
      </c>
      <c r="O16" s="1">
        <v>3</v>
      </c>
      <c r="P16" s="1">
        <v>4</v>
      </c>
      <c r="Q16" s="1">
        <v>1</v>
      </c>
    </row>
    <row r="17" spans="1:17">
      <c r="A17" s="16" t="s">
        <v>115</v>
      </c>
      <c r="B17" s="1">
        <v>1</v>
      </c>
      <c r="C17" s="1">
        <v>1</v>
      </c>
      <c r="D17" s="1">
        <v>3</v>
      </c>
      <c r="E17" s="1">
        <v>1</v>
      </c>
      <c r="F17" s="1">
        <v>3</v>
      </c>
      <c r="G17" s="1">
        <v>9</v>
      </c>
      <c r="H17" s="1">
        <v>68</v>
      </c>
      <c r="I17" s="28">
        <v>2.1111111111111112</v>
      </c>
      <c r="J17" s="1"/>
      <c r="K17" s="1"/>
      <c r="L17" s="1">
        <v>1</v>
      </c>
      <c r="M17" s="1">
        <v>0</v>
      </c>
      <c r="N17" s="1">
        <v>2</v>
      </c>
      <c r="O17" s="1">
        <v>2</v>
      </c>
      <c r="P17" s="1">
        <v>4</v>
      </c>
      <c r="Q17" s="1">
        <v>0</v>
      </c>
    </row>
    <row r="18" spans="1:17">
      <c r="A18" s="14" t="s">
        <v>78</v>
      </c>
      <c r="B18" s="1">
        <v>3</v>
      </c>
      <c r="C18" s="1">
        <v>1</v>
      </c>
      <c r="D18" s="1">
        <v>1</v>
      </c>
      <c r="E18" s="1">
        <v>1</v>
      </c>
      <c r="F18" s="1">
        <v>2</v>
      </c>
      <c r="G18" s="1">
        <v>8</v>
      </c>
      <c r="H18" s="1">
        <v>66</v>
      </c>
      <c r="I18" s="28">
        <v>1.5</v>
      </c>
      <c r="J18" s="1">
        <v>41</v>
      </c>
      <c r="K18" s="1">
        <v>30</v>
      </c>
      <c r="L18" s="1">
        <v>0</v>
      </c>
      <c r="M18" s="1">
        <v>0</v>
      </c>
      <c r="N18" s="1">
        <v>0</v>
      </c>
      <c r="O18" s="1">
        <v>4</v>
      </c>
      <c r="P18" s="1">
        <v>4</v>
      </c>
      <c r="Q18" s="1">
        <v>0</v>
      </c>
    </row>
    <row r="19" spans="1:17">
      <c r="A19" s="14" t="s">
        <v>262</v>
      </c>
      <c r="B19" s="1">
        <v>1</v>
      </c>
      <c r="C19" s="1">
        <v>3</v>
      </c>
      <c r="D19" s="1">
        <v>2</v>
      </c>
      <c r="E19" s="1">
        <v>1</v>
      </c>
      <c r="F19" s="1">
        <v>1</v>
      </c>
      <c r="G19" s="1">
        <v>8</v>
      </c>
      <c r="H19" s="1">
        <v>66</v>
      </c>
      <c r="I19" s="28">
        <v>2.125</v>
      </c>
      <c r="J19" s="1">
        <v>95</v>
      </c>
      <c r="K19" s="1">
        <v>5</v>
      </c>
      <c r="L19" s="1">
        <v>1</v>
      </c>
      <c r="M19" s="1">
        <v>1</v>
      </c>
      <c r="N19" s="1">
        <v>0</v>
      </c>
      <c r="O19" s="1">
        <v>2</v>
      </c>
      <c r="P19" s="1">
        <v>4</v>
      </c>
      <c r="Q19" s="1">
        <v>0</v>
      </c>
    </row>
    <row r="20" spans="1:17">
      <c r="A20" s="14" t="s">
        <v>90</v>
      </c>
      <c r="B20" s="1">
        <v>2</v>
      </c>
      <c r="C20" s="1">
        <v>1</v>
      </c>
      <c r="D20" s="1">
        <v>1</v>
      </c>
      <c r="E20" s="1">
        <v>4</v>
      </c>
      <c r="F20" s="1">
        <v>0</v>
      </c>
      <c r="G20" s="1">
        <v>8</v>
      </c>
      <c r="H20" s="1">
        <v>65</v>
      </c>
      <c r="I20" s="28">
        <v>2.375</v>
      </c>
      <c r="J20" s="1">
        <v>83</v>
      </c>
      <c r="K20" s="1">
        <v>10</v>
      </c>
      <c r="L20" s="1">
        <v>2</v>
      </c>
      <c r="M20" s="1">
        <v>0</v>
      </c>
      <c r="N20" s="1">
        <v>1</v>
      </c>
      <c r="O20" s="1">
        <v>1</v>
      </c>
      <c r="P20" s="1">
        <v>4</v>
      </c>
      <c r="Q20" s="1">
        <v>0</v>
      </c>
    </row>
    <row r="21" spans="1:17">
      <c r="A21" s="16" t="s">
        <v>0</v>
      </c>
      <c r="B21" s="1">
        <v>5</v>
      </c>
      <c r="C21" s="1">
        <v>0</v>
      </c>
      <c r="D21" s="1">
        <v>0</v>
      </c>
      <c r="E21" s="1">
        <v>1</v>
      </c>
      <c r="F21" s="1">
        <v>0</v>
      </c>
      <c r="G21" s="1">
        <v>6</v>
      </c>
      <c r="H21" s="1">
        <v>57</v>
      </c>
      <c r="I21" s="28">
        <v>4.166666666666667</v>
      </c>
      <c r="J21" s="1"/>
      <c r="K21" s="1"/>
      <c r="L21" s="1">
        <v>4</v>
      </c>
      <c r="M21" s="1">
        <v>1</v>
      </c>
      <c r="N21" s="1">
        <v>0</v>
      </c>
      <c r="O21" s="1">
        <v>0</v>
      </c>
      <c r="P21" s="1">
        <v>1</v>
      </c>
      <c r="Q21" s="1">
        <v>0</v>
      </c>
    </row>
    <row r="22" spans="1:17">
      <c r="A22" s="14" t="s">
        <v>231</v>
      </c>
      <c r="B22" s="1">
        <v>2</v>
      </c>
      <c r="C22" s="1">
        <v>1</v>
      </c>
      <c r="D22" s="1">
        <v>1</v>
      </c>
      <c r="E22" s="1">
        <v>2</v>
      </c>
      <c r="F22" s="1">
        <v>0</v>
      </c>
      <c r="G22" s="1">
        <v>6</v>
      </c>
      <c r="H22" s="1">
        <v>51</v>
      </c>
      <c r="I22" s="28">
        <v>4.333333333333333</v>
      </c>
      <c r="J22" s="1">
        <v>56</v>
      </c>
      <c r="K22" s="1">
        <v>22</v>
      </c>
      <c r="L22" s="1">
        <v>4</v>
      </c>
      <c r="M22" s="1">
        <v>1</v>
      </c>
      <c r="N22" s="1">
        <v>0</v>
      </c>
      <c r="O22" s="1">
        <v>1</v>
      </c>
      <c r="P22" s="1">
        <v>0</v>
      </c>
      <c r="Q22" s="1">
        <v>0</v>
      </c>
    </row>
    <row r="23" spans="1:17">
      <c r="A23" s="14" t="s">
        <v>190</v>
      </c>
      <c r="B23" s="1">
        <v>1</v>
      </c>
      <c r="C23" s="1">
        <v>3</v>
      </c>
      <c r="D23" s="1">
        <v>1</v>
      </c>
      <c r="E23" s="1">
        <v>0</v>
      </c>
      <c r="F23" s="1">
        <v>1</v>
      </c>
      <c r="G23" s="1">
        <v>6</v>
      </c>
      <c r="H23" s="1">
        <v>51</v>
      </c>
      <c r="I23" s="28">
        <v>4.166666666666667</v>
      </c>
      <c r="J23" s="1">
        <v>79</v>
      </c>
      <c r="K23" s="1">
        <v>13</v>
      </c>
      <c r="L23" s="1">
        <v>3</v>
      </c>
      <c r="M23" s="1">
        <v>2</v>
      </c>
      <c r="N23" s="1">
        <v>0</v>
      </c>
      <c r="O23" s="1">
        <v>1</v>
      </c>
      <c r="P23" s="1">
        <v>0</v>
      </c>
      <c r="Q23" s="1">
        <v>0</v>
      </c>
    </row>
    <row r="24" spans="1:17">
      <c r="A24" s="16" t="s">
        <v>17</v>
      </c>
      <c r="B24" s="1">
        <v>1</v>
      </c>
      <c r="C24" s="1">
        <v>1</v>
      </c>
      <c r="D24" s="1">
        <v>1</v>
      </c>
      <c r="E24" s="1">
        <v>0</v>
      </c>
      <c r="F24" s="1">
        <v>4</v>
      </c>
      <c r="G24" s="1">
        <v>7</v>
      </c>
      <c r="H24" s="1">
        <v>51</v>
      </c>
      <c r="I24" s="28">
        <v>1.2857142857142858</v>
      </c>
      <c r="J24" s="1"/>
      <c r="K24" s="1"/>
      <c r="L24" s="1">
        <v>0</v>
      </c>
      <c r="M24" s="1">
        <v>0</v>
      </c>
      <c r="N24" s="1">
        <v>0</v>
      </c>
      <c r="O24" s="1">
        <v>2</v>
      </c>
      <c r="P24" s="1">
        <v>5</v>
      </c>
      <c r="Q24" s="1">
        <v>0</v>
      </c>
    </row>
    <row r="25" spans="1:17">
      <c r="A25" s="14" t="s">
        <v>239</v>
      </c>
      <c r="B25" s="1">
        <v>0</v>
      </c>
      <c r="C25" s="1">
        <v>2</v>
      </c>
      <c r="D25" s="1">
        <v>3</v>
      </c>
      <c r="E25" s="1">
        <v>1</v>
      </c>
      <c r="F25" s="1">
        <v>0</v>
      </c>
      <c r="G25" s="1">
        <v>6</v>
      </c>
      <c r="H25" s="1">
        <v>49</v>
      </c>
      <c r="I25" s="28">
        <v>1.1666666666666667</v>
      </c>
      <c r="J25" s="1">
        <v>69</v>
      </c>
      <c r="K25" s="1">
        <v>18</v>
      </c>
      <c r="L25" s="1">
        <v>0</v>
      </c>
      <c r="M25" s="1">
        <v>0</v>
      </c>
      <c r="N25" s="1">
        <v>0</v>
      </c>
      <c r="O25" s="1">
        <v>1</v>
      </c>
      <c r="P25" s="1">
        <v>5</v>
      </c>
      <c r="Q25" s="1">
        <v>0</v>
      </c>
    </row>
    <row r="26" spans="1:17">
      <c r="A26" s="16" t="s">
        <v>102</v>
      </c>
      <c r="B26" s="1">
        <v>2</v>
      </c>
      <c r="C26" s="1">
        <v>0</v>
      </c>
      <c r="D26" s="1">
        <v>1</v>
      </c>
      <c r="E26" s="1">
        <v>0</v>
      </c>
      <c r="F26" s="1">
        <v>3</v>
      </c>
      <c r="G26" s="1">
        <v>6</v>
      </c>
      <c r="H26" s="1">
        <v>46</v>
      </c>
      <c r="I26" s="28">
        <v>1.3333333333333333</v>
      </c>
      <c r="J26" s="1"/>
      <c r="K26" s="1"/>
      <c r="L26" s="1">
        <v>0</v>
      </c>
      <c r="M26" s="1">
        <v>0</v>
      </c>
      <c r="N26" s="1">
        <v>1</v>
      </c>
      <c r="O26" s="1">
        <v>0</v>
      </c>
      <c r="P26" s="1">
        <v>5</v>
      </c>
      <c r="Q26" s="1">
        <v>0</v>
      </c>
    </row>
    <row r="27" spans="1:17">
      <c r="A27" s="14" t="s">
        <v>173</v>
      </c>
      <c r="B27" s="1">
        <v>1</v>
      </c>
      <c r="C27" s="1">
        <v>0</v>
      </c>
      <c r="D27" s="1">
        <v>0</v>
      </c>
      <c r="E27" s="1">
        <v>4</v>
      </c>
      <c r="F27" s="1">
        <v>1</v>
      </c>
      <c r="G27" s="1">
        <v>6</v>
      </c>
      <c r="H27" s="1">
        <v>44</v>
      </c>
      <c r="I27" s="28">
        <v>2.8333333333333335</v>
      </c>
      <c r="J27" s="1">
        <v>18</v>
      </c>
      <c r="K27" s="1">
        <v>59</v>
      </c>
      <c r="L27" s="1">
        <v>2</v>
      </c>
      <c r="M27" s="1">
        <v>1</v>
      </c>
      <c r="N27" s="1">
        <v>0</v>
      </c>
      <c r="O27" s="1">
        <v>0</v>
      </c>
      <c r="P27" s="1">
        <v>3</v>
      </c>
      <c r="Q27" s="1">
        <v>0</v>
      </c>
    </row>
    <row r="28" spans="1:17">
      <c r="A28" s="14" t="s">
        <v>6</v>
      </c>
      <c r="B28" s="1">
        <v>0</v>
      </c>
      <c r="C28" s="1">
        <v>2</v>
      </c>
      <c r="D28" s="1">
        <v>2</v>
      </c>
      <c r="E28" s="1">
        <v>1</v>
      </c>
      <c r="F28" s="1">
        <v>0</v>
      </c>
      <c r="G28" s="1">
        <v>5</v>
      </c>
      <c r="H28" s="1">
        <v>41</v>
      </c>
      <c r="I28" s="28">
        <v>3.2</v>
      </c>
      <c r="J28" s="1">
        <v>47</v>
      </c>
      <c r="K28" s="1">
        <v>28</v>
      </c>
      <c r="L28" s="1">
        <v>2</v>
      </c>
      <c r="M28" s="1">
        <v>0</v>
      </c>
      <c r="N28" s="1">
        <v>1</v>
      </c>
      <c r="O28" s="1">
        <v>1</v>
      </c>
      <c r="P28" s="1">
        <v>1</v>
      </c>
      <c r="Q28" s="1">
        <v>0</v>
      </c>
    </row>
    <row r="29" spans="1:17">
      <c r="A29" s="16" t="s">
        <v>123</v>
      </c>
      <c r="B29" s="1">
        <v>0</v>
      </c>
      <c r="C29" s="1">
        <v>1</v>
      </c>
      <c r="D29" s="1">
        <v>3</v>
      </c>
      <c r="E29" s="1">
        <v>1</v>
      </c>
      <c r="F29" s="1">
        <v>0</v>
      </c>
      <c r="G29" s="1">
        <v>5</v>
      </c>
      <c r="H29" s="1">
        <v>40</v>
      </c>
      <c r="I29" s="28">
        <v>3</v>
      </c>
      <c r="J29" s="1"/>
      <c r="K29" s="1"/>
      <c r="L29" s="1">
        <v>1</v>
      </c>
      <c r="M29" s="1">
        <v>2</v>
      </c>
      <c r="N29" s="1">
        <v>0</v>
      </c>
      <c r="O29" s="1">
        <v>0</v>
      </c>
      <c r="P29" s="1">
        <v>2</v>
      </c>
      <c r="Q29" s="1">
        <v>0</v>
      </c>
    </row>
    <row r="30" spans="1:17">
      <c r="A30" s="16" t="s">
        <v>126</v>
      </c>
      <c r="B30" s="1">
        <v>0</v>
      </c>
      <c r="C30" s="1">
        <v>2</v>
      </c>
      <c r="D30" s="1">
        <v>0</v>
      </c>
      <c r="E30" s="1">
        <v>2</v>
      </c>
      <c r="F30" s="1">
        <v>1</v>
      </c>
      <c r="G30" s="1">
        <v>5</v>
      </c>
      <c r="H30" s="1">
        <v>38</v>
      </c>
      <c r="I30" s="28">
        <v>1.2</v>
      </c>
      <c r="J30" s="1"/>
      <c r="K30" s="1"/>
      <c r="L30" s="1">
        <v>0</v>
      </c>
      <c r="M30" s="1">
        <v>0</v>
      </c>
      <c r="N30" s="1">
        <v>0</v>
      </c>
      <c r="O30" s="1">
        <v>1</v>
      </c>
      <c r="P30" s="1">
        <v>4</v>
      </c>
      <c r="Q30" s="1">
        <v>0</v>
      </c>
    </row>
    <row r="31" spans="1:17">
      <c r="A31" s="16" t="s">
        <v>66</v>
      </c>
      <c r="B31" s="1">
        <v>1</v>
      </c>
      <c r="C31" s="1">
        <v>1</v>
      </c>
      <c r="D31" s="1">
        <v>0</v>
      </c>
      <c r="E31" s="1">
        <v>0</v>
      </c>
      <c r="F31" s="1">
        <v>3</v>
      </c>
      <c r="G31" s="1">
        <v>5</v>
      </c>
      <c r="H31" s="1">
        <v>37</v>
      </c>
      <c r="I31" s="28">
        <v>2.25</v>
      </c>
      <c r="J31" s="1"/>
      <c r="K31" s="1"/>
      <c r="L31" s="1">
        <v>0</v>
      </c>
      <c r="M31" s="1">
        <v>0</v>
      </c>
      <c r="N31" s="1">
        <v>2</v>
      </c>
      <c r="O31" s="1">
        <v>1</v>
      </c>
      <c r="P31" s="1">
        <v>1</v>
      </c>
      <c r="Q31" s="1">
        <v>1</v>
      </c>
    </row>
    <row r="32" spans="1:17">
      <c r="A32" s="16" t="s">
        <v>113</v>
      </c>
      <c r="B32" s="1">
        <v>2</v>
      </c>
      <c r="C32" s="1">
        <v>1</v>
      </c>
      <c r="D32" s="1">
        <v>0</v>
      </c>
      <c r="E32" s="1">
        <v>1</v>
      </c>
      <c r="F32" s="1">
        <v>0</v>
      </c>
      <c r="G32" s="1">
        <v>4</v>
      </c>
      <c r="H32" s="1">
        <v>36</v>
      </c>
      <c r="I32" s="28">
        <v>2.75</v>
      </c>
      <c r="J32" s="1"/>
      <c r="K32" s="1"/>
      <c r="L32" s="1">
        <v>0</v>
      </c>
      <c r="M32" s="1">
        <v>1</v>
      </c>
      <c r="N32" s="1">
        <v>1</v>
      </c>
      <c r="O32" s="1">
        <v>2</v>
      </c>
      <c r="P32" s="1">
        <v>0</v>
      </c>
      <c r="Q32" s="1">
        <v>0</v>
      </c>
    </row>
    <row r="33" spans="1:17">
      <c r="A33" s="16" t="s">
        <v>55</v>
      </c>
      <c r="B33" s="1">
        <v>1</v>
      </c>
      <c r="C33" s="1">
        <v>2</v>
      </c>
      <c r="D33" s="1">
        <v>1</v>
      </c>
      <c r="E33" s="1">
        <v>0</v>
      </c>
      <c r="F33" s="1">
        <v>0</v>
      </c>
      <c r="G33" s="1">
        <v>4</v>
      </c>
      <c r="H33" s="1">
        <v>36</v>
      </c>
      <c r="I33" s="28">
        <v>3.5</v>
      </c>
      <c r="J33" s="1"/>
      <c r="K33" s="1"/>
      <c r="L33" s="1">
        <v>2</v>
      </c>
      <c r="M33" s="1">
        <v>0</v>
      </c>
      <c r="N33" s="1">
        <v>1</v>
      </c>
      <c r="O33" s="1">
        <v>0</v>
      </c>
      <c r="P33" s="1">
        <v>1</v>
      </c>
      <c r="Q33" s="1">
        <v>0</v>
      </c>
    </row>
    <row r="34" spans="1:17">
      <c r="A34" s="14" t="s">
        <v>225</v>
      </c>
      <c r="B34" s="1">
        <v>1</v>
      </c>
      <c r="C34" s="1">
        <v>2</v>
      </c>
      <c r="D34" s="1">
        <v>0</v>
      </c>
      <c r="E34" s="1">
        <v>1</v>
      </c>
      <c r="F34" s="1">
        <v>0</v>
      </c>
      <c r="G34" s="1">
        <v>4</v>
      </c>
      <c r="H34" s="1">
        <v>35</v>
      </c>
      <c r="I34" s="28">
        <v>3.25</v>
      </c>
      <c r="J34" s="1">
        <v>87</v>
      </c>
      <c r="K34" s="1">
        <v>9</v>
      </c>
      <c r="L34" s="1">
        <v>1</v>
      </c>
      <c r="M34" s="1">
        <v>1</v>
      </c>
      <c r="N34" s="1">
        <v>1</v>
      </c>
      <c r="O34" s="1">
        <v>0</v>
      </c>
      <c r="P34" s="1">
        <v>1</v>
      </c>
      <c r="Q34" s="1">
        <v>0</v>
      </c>
    </row>
    <row r="35" spans="1:17">
      <c r="A35" s="16" t="s">
        <v>179</v>
      </c>
      <c r="B35" s="1">
        <v>1</v>
      </c>
      <c r="C35" s="1">
        <v>1</v>
      </c>
      <c r="D35" s="1">
        <v>1</v>
      </c>
      <c r="E35" s="1">
        <v>1</v>
      </c>
      <c r="F35" s="1">
        <v>0</v>
      </c>
      <c r="G35" s="1">
        <v>4</v>
      </c>
      <c r="H35" s="1">
        <v>34</v>
      </c>
      <c r="I35" s="28">
        <v>1.25</v>
      </c>
      <c r="J35" s="1"/>
      <c r="K35" s="1"/>
      <c r="L35" s="1">
        <v>0</v>
      </c>
      <c r="M35" s="1">
        <v>0</v>
      </c>
      <c r="N35" s="1">
        <v>0</v>
      </c>
      <c r="O35" s="1">
        <v>1</v>
      </c>
      <c r="P35" s="1">
        <v>3</v>
      </c>
      <c r="Q35" s="1">
        <v>0</v>
      </c>
    </row>
    <row r="36" spans="1:17">
      <c r="A36" s="14" t="s">
        <v>74</v>
      </c>
      <c r="B36" s="1">
        <v>0</v>
      </c>
      <c r="C36" s="1">
        <v>2</v>
      </c>
      <c r="D36" s="1">
        <v>2</v>
      </c>
      <c r="E36" s="1">
        <v>0</v>
      </c>
      <c r="F36" s="1">
        <v>0</v>
      </c>
      <c r="G36" s="1">
        <v>4</v>
      </c>
      <c r="H36" s="1">
        <v>34</v>
      </c>
      <c r="I36" s="28">
        <v>4.25</v>
      </c>
      <c r="J36" s="1">
        <v>50</v>
      </c>
      <c r="K36" s="1">
        <v>25</v>
      </c>
      <c r="L36" s="1">
        <v>2</v>
      </c>
      <c r="M36" s="1">
        <v>1</v>
      </c>
      <c r="N36" s="1">
        <v>1</v>
      </c>
      <c r="O36" s="1">
        <v>0</v>
      </c>
      <c r="P36" s="1">
        <v>0</v>
      </c>
      <c r="Q36" s="1">
        <v>0</v>
      </c>
    </row>
    <row r="37" spans="1:17">
      <c r="A37" s="14" t="s">
        <v>53</v>
      </c>
      <c r="B37" s="1">
        <v>1</v>
      </c>
      <c r="C37" s="1">
        <v>0</v>
      </c>
      <c r="D37" s="1">
        <v>2</v>
      </c>
      <c r="E37" s="1">
        <v>0</v>
      </c>
      <c r="F37" s="1">
        <v>1</v>
      </c>
      <c r="G37" s="1">
        <v>4</v>
      </c>
      <c r="H37" s="1">
        <v>32</v>
      </c>
      <c r="I37" s="28">
        <v>2</v>
      </c>
      <c r="J37" s="1">
        <v>70</v>
      </c>
      <c r="K37" s="1">
        <v>17</v>
      </c>
      <c r="L37" s="1">
        <v>1</v>
      </c>
      <c r="M37" s="1">
        <v>0</v>
      </c>
      <c r="N37" s="1">
        <v>0</v>
      </c>
      <c r="O37" s="1">
        <v>0</v>
      </c>
      <c r="P37" s="1">
        <v>3</v>
      </c>
      <c r="Q37" s="1">
        <v>0</v>
      </c>
    </row>
    <row r="38" spans="1:17">
      <c r="A38" s="16" t="s">
        <v>14</v>
      </c>
      <c r="B38" s="1">
        <v>0</v>
      </c>
      <c r="C38" s="1">
        <v>0</v>
      </c>
      <c r="D38" s="1">
        <v>3</v>
      </c>
      <c r="E38" s="1">
        <v>1</v>
      </c>
      <c r="F38" s="1">
        <v>0</v>
      </c>
      <c r="G38" s="1">
        <v>4</v>
      </c>
      <c r="H38" s="1">
        <v>31</v>
      </c>
      <c r="I38" s="28">
        <v>2.25</v>
      </c>
      <c r="J38" s="1"/>
      <c r="K38" s="1"/>
      <c r="L38" s="1">
        <v>0</v>
      </c>
      <c r="M38" s="1">
        <v>1</v>
      </c>
      <c r="N38" s="1">
        <v>1</v>
      </c>
      <c r="O38" s="1">
        <v>0</v>
      </c>
      <c r="P38" s="1">
        <v>2</v>
      </c>
      <c r="Q38" s="1">
        <v>0</v>
      </c>
    </row>
    <row r="39" spans="1:17">
      <c r="A39" s="14" t="s">
        <v>357</v>
      </c>
      <c r="B39" s="1">
        <v>0</v>
      </c>
      <c r="C39" s="1">
        <v>1</v>
      </c>
      <c r="D39" s="1">
        <v>1</v>
      </c>
      <c r="E39" s="1">
        <v>1</v>
      </c>
      <c r="F39" s="1">
        <v>1</v>
      </c>
      <c r="G39" s="1">
        <v>4</v>
      </c>
      <c r="H39" s="1">
        <v>30</v>
      </c>
      <c r="I39" s="28">
        <v>2</v>
      </c>
      <c r="J39" s="1">
        <v>15</v>
      </c>
      <c r="K39" s="1">
        <v>71</v>
      </c>
      <c r="L39" s="1">
        <v>0</v>
      </c>
      <c r="M39" s="1">
        <v>0</v>
      </c>
      <c r="N39" s="1">
        <v>1</v>
      </c>
      <c r="O39" s="1">
        <v>2</v>
      </c>
      <c r="P39" s="1">
        <v>1</v>
      </c>
      <c r="Q39" s="1">
        <v>0</v>
      </c>
    </row>
    <row r="40" spans="1:17">
      <c r="A40" s="14" t="s">
        <v>43</v>
      </c>
      <c r="B40" s="1">
        <v>2</v>
      </c>
      <c r="C40" s="1">
        <v>1</v>
      </c>
      <c r="D40" s="1">
        <v>0</v>
      </c>
      <c r="E40" s="1">
        <v>0</v>
      </c>
      <c r="F40" s="1">
        <v>0</v>
      </c>
      <c r="G40" s="1">
        <v>3</v>
      </c>
      <c r="H40" s="1">
        <v>29</v>
      </c>
      <c r="I40" s="28">
        <v>3.6666666666666665</v>
      </c>
      <c r="J40" s="1">
        <v>17</v>
      </c>
      <c r="K40" s="1">
        <v>61</v>
      </c>
      <c r="L40" s="1">
        <v>2</v>
      </c>
      <c r="M40" s="1">
        <v>0</v>
      </c>
      <c r="N40" s="1">
        <v>0</v>
      </c>
      <c r="O40" s="1">
        <v>0</v>
      </c>
      <c r="P40" s="1">
        <v>1</v>
      </c>
      <c r="Q40" s="1">
        <v>0</v>
      </c>
    </row>
    <row r="41" spans="1:17">
      <c r="A41" s="16" t="s">
        <v>108</v>
      </c>
      <c r="B41" s="1">
        <v>2</v>
      </c>
      <c r="C41" s="1">
        <v>1</v>
      </c>
      <c r="D41" s="1">
        <v>0</v>
      </c>
      <c r="E41" s="1">
        <v>0</v>
      </c>
      <c r="F41" s="1">
        <v>0</v>
      </c>
      <c r="G41" s="1">
        <v>3</v>
      </c>
      <c r="H41" s="1">
        <v>29</v>
      </c>
      <c r="I41" s="28">
        <v>3.6666666666666665</v>
      </c>
      <c r="J41" s="1"/>
      <c r="K41" s="1"/>
      <c r="L41" s="1">
        <v>0</v>
      </c>
      <c r="M41" s="1">
        <v>2</v>
      </c>
      <c r="N41" s="1">
        <v>1</v>
      </c>
      <c r="O41" s="1">
        <v>0</v>
      </c>
      <c r="P41" s="1">
        <v>0</v>
      </c>
      <c r="Q41" s="1">
        <v>0</v>
      </c>
    </row>
    <row r="42" spans="1:17">
      <c r="A42" s="14" t="s">
        <v>120</v>
      </c>
      <c r="B42" s="1">
        <v>1</v>
      </c>
      <c r="C42" s="1">
        <v>0</v>
      </c>
      <c r="D42" s="1">
        <v>0</v>
      </c>
      <c r="E42" s="1">
        <v>1</v>
      </c>
      <c r="F42" s="1">
        <v>2</v>
      </c>
      <c r="G42" s="1">
        <v>4</v>
      </c>
      <c r="H42" s="1">
        <v>29</v>
      </c>
      <c r="I42" s="28">
        <v>2.75</v>
      </c>
      <c r="J42" s="1">
        <v>16</v>
      </c>
      <c r="K42" s="1">
        <v>64</v>
      </c>
      <c r="L42" s="1">
        <v>1</v>
      </c>
      <c r="M42" s="1">
        <v>1</v>
      </c>
      <c r="N42" s="1">
        <v>0</v>
      </c>
      <c r="O42" s="1">
        <v>0</v>
      </c>
      <c r="P42" s="1">
        <v>2</v>
      </c>
      <c r="Q42" s="1">
        <v>0</v>
      </c>
    </row>
    <row r="43" spans="1:17">
      <c r="A43" s="14" t="s">
        <v>298</v>
      </c>
      <c r="B43" s="1">
        <v>0</v>
      </c>
      <c r="C43" s="1">
        <v>1</v>
      </c>
      <c r="D43" s="1">
        <v>0</v>
      </c>
      <c r="E43" s="1">
        <v>2</v>
      </c>
      <c r="F43" s="1">
        <v>1</v>
      </c>
      <c r="G43" s="1">
        <v>4</v>
      </c>
      <c r="H43" s="1">
        <v>29</v>
      </c>
      <c r="I43" s="28">
        <v>1.25</v>
      </c>
      <c r="J43" s="1">
        <v>33</v>
      </c>
      <c r="K43" s="1">
        <v>36</v>
      </c>
      <c r="L43" s="1">
        <v>0</v>
      </c>
      <c r="M43" s="1">
        <v>0</v>
      </c>
      <c r="N43" s="1">
        <v>0</v>
      </c>
      <c r="O43" s="1">
        <v>1</v>
      </c>
      <c r="P43" s="1">
        <v>3</v>
      </c>
      <c r="Q43" s="1">
        <v>0</v>
      </c>
    </row>
    <row r="44" spans="1:17">
      <c r="A44" s="16" t="s">
        <v>23</v>
      </c>
      <c r="B44" s="1">
        <v>0</v>
      </c>
      <c r="C44" s="1">
        <v>1</v>
      </c>
      <c r="D44" s="1">
        <v>0</v>
      </c>
      <c r="E44" s="1">
        <v>2</v>
      </c>
      <c r="F44" s="1">
        <v>1</v>
      </c>
      <c r="G44" s="1">
        <v>4</v>
      </c>
      <c r="H44" s="1">
        <v>29</v>
      </c>
      <c r="I44" s="28">
        <v>3</v>
      </c>
      <c r="J44" s="1"/>
      <c r="K44" s="1"/>
      <c r="L44" s="1">
        <v>0</v>
      </c>
      <c r="M44" s="1">
        <v>2</v>
      </c>
      <c r="N44" s="1">
        <v>0</v>
      </c>
      <c r="O44" s="1">
        <v>2</v>
      </c>
      <c r="P44" s="1">
        <v>0</v>
      </c>
      <c r="Q44" s="1">
        <v>0</v>
      </c>
    </row>
    <row r="45" spans="1:17">
      <c r="A45" s="14" t="s">
        <v>224</v>
      </c>
      <c r="B45" s="1">
        <v>1</v>
      </c>
      <c r="C45" s="1">
        <v>2</v>
      </c>
      <c r="D45" s="1">
        <v>0</v>
      </c>
      <c r="E45" s="1">
        <v>0</v>
      </c>
      <c r="F45" s="1">
        <v>0</v>
      </c>
      <c r="G45" s="1">
        <v>3</v>
      </c>
      <c r="H45" s="1">
        <v>28</v>
      </c>
      <c r="I45" s="28">
        <v>4</v>
      </c>
      <c r="J45" s="1">
        <v>81</v>
      </c>
      <c r="K45" s="1">
        <v>11</v>
      </c>
      <c r="L45" s="1">
        <v>1</v>
      </c>
      <c r="M45" s="1">
        <v>1</v>
      </c>
      <c r="N45" s="1">
        <v>1</v>
      </c>
      <c r="O45" s="1">
        <v>0</v>
      </c>
      <c r="P45" s="1">
        <v>0</v>
      </c>
      <c r="Q45" s="1">
        <v>0</v>
      </c>
    </row>
    <row r="46" spans="1:17">
      <c r="A46" s="16" t="s">
        <v>202</v>
      </c>
      <c r="B46" s="1">
        <v>1</v>
      </c>
      <c r="C46" s="1">
        <v>2</v>
      </c>
      <c r="D46" s="1">
        <v>0</v>
      </c>
      <c r="E46" s="1">
        <v>0</v>
      </c>
      <c r="F46" s="1">
        <v>0</v>
      </c>
      <c r="G46" s="1">
        <v>3</v>
      </c>
      <c r="H46" s="1">
        <v>28</v>
      </c>
      <c r="I46" s="28">
        <v>2.3333333333333335</v>
      </c>
      <c r="J46" s="1"/>
      <c r="K46" s="1"/>
      <c r="L46" s="1">
        <v>1</v>
      </c>
      <c r="M46" s="1">
        <v>0</v>
      </c>
      <c r="N46" s="1">
        <v>0</v>
      </c>
      <c r="O46" s="1">
        <v>0</v>
      </c>
      <c r="P46" s="1">
        <v>2</v>
      </c>
      <c r="Q46" s="1">
        <v>0</v>
      </c>
    </row>
    <row r="47" spans="1:17">
      <c r="A47" s="14" t="s">
        <v>340</v>
      </c>
      <c r="B47" s="1">
        <v>1</v>
      </c>
      <c r="C47" s="1">
        <v>1</v>
      </c>
      <c r="D47" s="1">
        <v>1</v>
      </c>
      <c r="E47" s="1">
        <v>0</v>
      </c>
      <c r="F47" s="1">
        <v>0</v>
      </c>
      <c r="G47" s="1">
        <v>3</v>
      </c>
      <c r="H47" s="1">
        <v>27</v>
      </c>
      <c r="I47" s="28">
        <v>1</v>
      </c>
      <c r="J47" s="1">
        <v>33</v>
      </c>
      <c r="K47" s="1">
        <v>36</v>
      </c>
      <c r="L47" s="1">
        <v>0</v>
      </c>
      <c r="M47" s="1">
        <v>0</v>
      </c>
      <c r="N47" s="1">
        <v>0</v>
      </c>
      <c r="O47" s="1">
        <v>0</v>
      </c>
      <c r="P47" s="1">
        <v>3</v>
      </c>
      <c r="Q47" s="1">
        <v>0</v>
      </c>
    </row>
    <row r="48" spans="1:17">
      <c r="A48" s="14" t="s">
        <v>222</v>
      </c>
      <c r="B48" s="1">
        <v>0</v>
      </c>
      <c r="C48" s="1">
        <v>0</v>
      </c>
      <c r="D48" s="1">
        <v>1</v>
      </c>
      <c r="E48" s="1">
        <v>1</v>
      </c>
      <c r="F48" s="1">
        <v>2</v>
      </c>
      <c r="G48" s="1">
        <v>4</v>
      </c>
      <c r="H48" s="1">
        <v>27</v>
      </c>
      <c r="I48" s="28">
        <v>3.6666666666666665</v>
      </c>
      <c r="J48" s="1">
        <v>64</v>
      </c>
      <c r="K48" s="1">
        <v>20</v>
      </c>
      <c r="L48" s="1">
        <v>1</v>
      </c>
      <c r="M48" s="1">
        <v>0</v>
      </c>
      <c r="N48" s="1">
        <v>2</v>
      </c>
      <c r="O48" s="1">
        <v>0</v>
      </c>
      <c r="P48" s="1">
        <v>0</v>
      </c>
      <c r="Q48" s="1">
        <v>1</v>
      </c>
    </row>
    <row r="49" spans="1:17">
      <c r="A49" s="16" t="s">
        <v>110</v>
      </c>
      <c r="B49" s="1">
        <v>0</v>
      </c>
      <c r="C49" s="1">
        <v>0</v>
      </c>
      <c r="D49" s="1">
        <v>1</v>
      </c>
      <c r="E49" s="1">
        <v>1</v>
      </c>
      <c r="F49" s="1">
        <v>2</v>
      </c>
      <c r="G49" s="1">
        <v>4</v>
      </c>
      <c r="H49" s="1">
        <v>27</v>
      </c>
      <c r="I49" s="28">
        <v>1.75</v>
      </c>
      <c r="J49" s="1"/>
      <c r="K49" s="1"/>
      <c r="L49" s="1">
        <v>0</v>
      </c>
      <c r="M49" s="1">
        <v>0</v>
      </c>
      <c r="N49" s="1">
        <v>1</v>
      </c>
      <c r="O49" s="1">
        <v>1</v>
      </c>
      <c r="P49" s="1">
        <v>2</v>
      </c>
      <c r="Q49" s="1">
        <v>0</v>
      </c>
    </row>
    <row r="50" spans="1:17">
      <c r="A50" s="16" t="s">
        <v>63</v>
      </c>
      <c r="B50" s="1">
        <v>2</v>
      </c>
      <c r="C50" s="1">
        <v>0</v>
      </c>
      <c r="D50" s="1">
        <v>0</v>
      </c>
      <c r="E50" s="1">
        <v>0</v>
      </c>
      <c r="F50" s="1">
        <v>1</v>
      </c>
      <c r="G50" s="1">
        <v>3</v>
      </c>
      <c r="H50" s="1">
        <v>26</v>
      </c>
      <c r="I50" s="28">
        <v>1.6666666666666667</v>
      </c>
      <c r="J50" s="1"/>
      <c r="K50" s="1"/>
      <c r="L50" s="1">
        <v>0</v>
      </c>
      <c r="M50" s="1">
        <v>0</v>
      </c>
      <c r="N50" s="1">
        <v>1</v>
      </c>
      <c r="O50" s="1">
        <v>0</v>
      </c>
      <c r="P50" s="1">
        <v>2</v>
      </c>
      <c r="Q50" s="1">
        <v>0</v>
      </c>
    </row>
    <row r="51" spans="1:17">
      <c r="A51" s="16" t="s">
        <v>59</v>
      </c>
      <c r="B51" s="1">
        <v>2</v>
      </c>
      <c r="C51" s="1">
        <v>0</v>
      </c>
      <c r="D51" s="1">
        <v>0</v>
      </c>
      <c r="E51" s="1">
        <v>0</v>
      </c>
      <c r="F51" s="1">
        <v>1</v>
      </c>
      <c r="G51" s="1">
        <v>3</v>
      </c>
      <c r="H51" s="1">
        <v>26</v>
      </c>
      <c r="I51" s="28">
        <v>1.6666666666666667</v>
      </c>
      <c r="J51" s="1"/>
      <c r="K51" s="1"/>
      <c r="L51" s="1">
        <v>0</v>
      </c>
      <c r="M51" s="1">
        <v>0</v>
      </c>
      <c r="N51" s="1">
        <v>0</v>
      </c>
      <c r="O51" s="1">
        <v>2</v>
      </c>
      <c r="P51" s="1">
        <v>1</v>
      </c>
      <c r="Q51" s="1">
        <v>0</v>
      </c>
    </row>
    <row r="52" spans="1:17">
      <c r="A52" s="16" t="s">
        <v>39</v>
      </c>
      <c r="B52" s="1">
        <v>2</v>
      </c>
      <c r="C52" s="1">
        <v>0</v>
      </c>
      <c r="D52" s="1">
        <v>0</v>
      </c>
      <c r="E52" s="1">
        <v>0</v>
      </c>
      <c r="F52" s="1">
        <v>1</v>
      </c>
      <c r="G52" s="1">
        <v>3</v>
      </c>
      <c r="H52" s="1">
        <v>26</v>
      </c>
      <c r="I52" s="28">
        <v>3</v>
      </c>
      <c r="J52" s="1"/>
      <c r="K52" s="1"/>
      <c r="L52" s="1">
        <v>1</v>
      </c>
      <c r="M52" s="1">
        <v>0</v>
      </c>
      <c r="N52" s="1">
        <v>1</v>
      </c>
      <c r="O52" s="1">
        <v>0</v>
      </c>
      <c r="P52" s="1">
        <v>1</v>
      </c>
      <c r="Q52" s="1">
        <v>0</v>
      </c>
    </row>
    <row r="53" spans="1:17">
      <c r="A53" s="14" t="s">
        <v>207</v>
      </c>
      <c r="B53" s="1">
        <v>1</v>
      </c>
      <c r="C53" s="1">
        <v>1</v>
      </c>
      <c r="D53" s="1">
        <v>0</v>
      </c>
      <c r="E53" s="1">
        <v>1</v>
      </c>
      <c r="F53" s="1">
        <v>0</v>
      </c>
      <c r="G53" s="1">
        <v>3</v>
      </c>
      <c r="H53" s="1">
        <v>26</v>
      </c>
      <c r="I53" s="28">
        <v>5</v>
      </c>
      <c r="J53" s="1">
        <v>41</v>
      </c>
      <c r="K53" s="1">
        <v>30</v>
      </c>
      <c r="L53" s="1">
        <v>3</v>
      </c>
      <c r="M53" s="1">
        <v>0</v>
      </c>
      <c r="N53" s="1">
        <v>0</v>
      </c>
      <c r="O53" s="1">
        <v>0</v>
      </c>
      <c r="P53" s="1">
        <v>0</v>
      </c>
      <c r="Q53" s="1">
        <v>0</v>
      </c>
    </row>
    <row r="54" spans="1:17">
      <c r="A54" s="14" t="s">
        <v>220</v>
      </c>
      <c r="B54" s="1">
        <v>0</v>
      </c>
      <c r="C54" s="1">
        <v>2</v>
      </c>
      <c r="D54" s="1">
        <v>1</v>
      </c>
      <c r="E54" s="1">
        <v>0</v>
      </c>
      <c r="F54" s="1">
        <v>0</v>
      </c>
      <c r="G54" s="1">
        <v>3</v>
      </c>
      <c r="H54" s="1">
        <v>26</v>
      </c>
      <c r="I54" s="28">
        <v>2.3333333333333335</v>
      </c>
      <c r="J54" s="1">
        <v>94</v>
      </c>
      <c r="K54" s="1">
        <v>6</v>
      </c>
      <c r="L54" s="1">
        <v>0</v>
      </c>
      <c r="M54" s="1">
        <v>1</v>
      </c>
      <c r="N54" s="1">
        <v>0</v>
      </c>
      <c r="O54" s="1">
        <v>1</v>
      </c>
      <c r="P54" s="1">
        <v>1</v>
      </c>
      <c r="Q54" s="1">
        <v>0</v>
      </c>
    </row>
    <row r="55" spans="1:17">
      <c r="A55" s="14" t="s">
        <v>233</v>
      </c>
      <c r="B55" s="1">
        <v>0</v>
      </c>
      <c r="C55" s="1">
        <v>2</v>
      </c>
      <c r="D55" s="1">
        <v>1</v>
      </c>
      <c r="E55" s="1">
        <v>0</v>
      </c>
      <c r="F55" s="1">
        <v>0</v>
      </c>
      <c r="G55" s="1">
        <v>3</v>
      </c>
      <c r="H55" s="1">
        <v>26</v>
      </c>
      <c r="I55" s="28">
        <v>3.3333333333333335</v>
      </c>
      <c r="J55" s="1">
        <v>33</v>
      </c>
      <c r="K55" s="1">
        <v>36</v>
      </c>
      <c r="L55" s="1">
        <v>1</v>
      </c>
      <c r="M55" s="1">
        <v>0</v>
      </c>
      <c r="N55" s="1">
        <v>1</v>
      </c>
      <c r="O55" s="1">
        <v>1</v>
      </c>
      <c r="P55" s="1">
        <v>0</v>
      </c>
      <c r="Q55" s="1">
        <v>0</v>
      </c>
    </row>
    <row r="56" spans="1:17">
      <c r="A56" s="16" t="s">
        <v>203</v>
      </c>
      <c r="B56" s="1">
        <v>0</v>
      </c>
      <c r="C56" s="1">
        <v>1</v>
      </c>
      <c r="D56" s="1">
        <v>2</v>
      </c>
      <c r="E56" s="1">
        <v>0</v>
      </c>
      <c r="F56" s="1">
        <v>0</v>
      </c>
      <c r="G56" s="1">
        <v>3</v>
      </c>
      <c r="H56" s="1">
        <v>25</v>
      </c>
      <c r="I56" s="28">
        <v>2.6666666666666665</v>
      </c>
      <c r="J56" s="1"/>
      <c r="K56" s="1"/>
      <c r="L56" s="1">
        <v>0</v>
      </c>
      <c r="M56" s="1">
        <v>0</v>
      </c>
      <c r="N56" s="1">
        <v>2</v>
      </c>
      <c r="O56" s="1">
        <v>1</v>
      </c>
      <c r="P56" s="1">
        <v>0</v>
      </c>
      <c r="Q56" s="1">
        <v>0</v>
      </c>
    </row>
    <row r="57" spans="1:17">
      <c r="A57" s="16" t="s">
        <v>702</v>
      </c>
      <c r="B57" s="1">
        <v>1</v>
      </c>
      <c r="C57" s="1">
        <v>0</v>
      </c>
      <c r="D57" s="1">
        <v>1</v>
      </c>
      <c r="E57" s="1">
        <v>0</v>
      </c>
      <c r="F57" s="1">
        <v>1</v>
      </c>
      <c r="G57" s="1">
        <v>3</v>
      </c>
      <c r="H57" s="1">
        <v>24</v>
      </c>
      <c r="I57" s="28">
        <v>2</v>
      </c>
      <c r="J57" s="1"/>
      <c r="K57" s="1"/>
      <c r="L57" s="1">
        <v>0</v>
      </c>
      <c r="M57" s="1">
        <v>1</v>
      </c>
      <c r="N57" s="1">
        <v>0</v>
      </c>
      <c r="O57" s="1">
        <v>0</v>
      </c>
      <c r="P57" s="1">
        <v>2</v>
      </c>
      <c r="Q57" s="1">
        <v>0</v>
      </c>
    </row>
    <row r="58" spans="1:17">
      <c r="A58" s="14" t="s">
        <v>195</v>
      </c>
      <c r="B58" s="1">
        <v>1</v>
      </c>
      <c r="C58" s="1">
        <v>0</v>
      </c>
      <c r="D58" s="1">
        <v>0</v>
      </c>
      <c r="E58" s="1">
        <v>2</v>
      </c>
      <c r="F58" s="1">
        <v>0</v>
      </c>
      <c r="G58" s="1">
        <v>3</v>
      </c>
      <c r="H58" s="1">
        <v>24</v>
      </c>
      <c r="I58" s="28">
        <v>2.3333333333333335</v>
      </c>
      <c r="J58" s="1">
        <v>33</v>
      </c>
      <c r="K58" s="1">
        <v>36</v>
      </c>
      <c r="L58" s="1">
        <v>1</v>
      </c>
      <c r="M58" s="1">
        <v>0</v>
      </c>
      <c r="N58" s="1">
        <v>0</v>
      </c>
      <c r="O58" s="1">
        <v>0</v>
      </c>
      <c r="P58" s="1">
        <v>2</v>
      </c>
      <c r="Q58" s="1">
        <v>0</v>
      </c>
    </row>
    <row r="59" spans="1:17">
      <c r="A59" s="16" t="s">
        <v>138</v>
      </c>
      <c r="B59" s="1">
        <v>1</v>
      </c>
      <c r="C59" s="1">
        <v>0</v>
      </c>
      <c r="D59" s="1">
        <v>0</v>
      </c>
      <c r="E59" s="1">
        <v>2</v>
      </c>
      <c r="F59" s="1">
        <v>0</v>
      </c>
      <c r="G59" s="1">
        <v>3</v>
      </c>
      <c r="H59" s="1">
        <v>24</v>
      </c>
      <c r="I59" s="28">
        <v>3.5</v>
      </c>
      <c r="J59" s="1"/>
      <c r="K59" s="1"/>
      <c r="L59" s="1">
        <v>0</v>
      </c>
      <c r="M59" s="1">
        <v>1</v>
      </c>
      <c r="N59" s="1">
        <v>1</v>
      </c>
      <c r="O59" s="1">
        <v>0</v>
      </c>
      <c r="P59" s="1">
        <v>0</v>
      </c>
      <c r="Q59" s="1">
        <v>1</v>
      </c>
    </row>
    <row r="60" spans="1:17">
      <c r="A60" s="14" t="s">
        <v>73</v>
      </c>
      <c r="B60" s="1">
        <v>0</v>
      </c>
      <c r="C60" s="1">
        <v>2</v>
      </c>
      <c r="D60" s="1">
        <v>0</v>
      </c>
      <c r="E60" s="1">
        <v>0</v>
      </c>
      <c r="F60" s="1">
        <v>1</v>
      </c>
      <c r="G60" s="1">
        <v>3</v>
      </c>
      <c r="H60" s="1">
        <v>24</v>
      </c>
      <c r="I60" s="28">
        <v>2.3333333333333335</v>
      </c>
      <c r="J60" s="1">
        <v>77</v>
      </c>
      <c r="K60" s="1">
        <v>14</v>
      </c>
      <c r="L60" s="1">
        <v>1</v>
      </c>
      <c r="M60" s="1">
        <v>0</v>
      </c>
      <c r="N60" s="1">
        <v>0</v>
      </c>
      <c r="O60" s="1">
        <v>0</v>
      </c>
      <c r="P60" s="1">
        <v>2</v>
      </c>
      <c r="Q60" s="1">
        <v>0</v>
      </c>
    </row>
    <row r="61" spans="1:17">
      <c r="A61" s="14" t="s">
        <v>94</v>
      </c>
      <c r="B61" s="1">
        <v>0</v>
      </c>
      <c r="C61" s="1">
        <v>2</v>
      </c>
      <c r="D61" s="1">
        <v>0</v>
      </c>
      <c r="E61" s="1">
        <v>0</v>
      </c>
      <c r="F61" s="1">
        <v>1</v>
      </c>
      <c r="G61" s="1">
        <v>3</v>
      </c>
      <c r="H61" s="1">
        <v>24</v>
      </c>
      <c r="I61" s="28">
        <v>2.3333333333333335</v>
      </c>
      <c r="J61" s="1">
        <v>23</v>
      </c>
      <c r="K61" s="1">
        <v>50</v>
      </c>
      <c r="L61" s="1">
        <v>0</v>
      </c>
      <c r="M61" s="1">
        <v>1</v>
      </c>
      <c r="N61" s="1">
        <v>0</v>
      </c>
      <c r="O61" s="1">
        <v>1</v>
      </c>
      <c r="P61" s="1">
        <v>1</v>
      </c>
      <c r="Q61" s="1">
        <v>0</v>
      </c>
    </row>
    <row r="62" spans="1:17">
      <c r="A62" s="14" t="s">
        <v>299</v>
      </c>
      <c r="B62" s="1">
        <v>0</v>
      </c>
      <c r="C62" s="1">
        <v>1</v>
      </c>
      <c r="D62" s="1">
        <v>1</v>
      </c>
      <c r="E62" s="1">
        <v>1</v>
      </c>
      <c r="F62" s="1">
        <v>0</v>
      </c>
      <c r="G62" s="1">
        <v>3</v>
      </c>
      <c r="H62" s="1">
        <v>24</v>
      </c>
      <c r="I62" s="28">
        <v>2</v>
      </c>
      <c r="J62" s="1">
        <v>27</v>
      </c>
      <c r="K62" s="1">
        <v>44</v>
      </c>
      <c r="L62" s="1">
        <v>0</v>
      </c>
      <c r="M62" s="1">
        <v>0</v>
      </c>
      <c r="N62" s="1">
        <v>0</v>
      </c>
      <c r="O62" s="1">
        <v>3</v>
      </c>
      <c r="P62" s="1">
        <v>0</v>
      </c>
      <c r="Q62" s="1">
        <v>0</v>
      </c>
    </row>
    <row r="63" spans="1:17">
      <c r="A63" s="16" t="s">
        <v>22</v>
      </c>
      <c r="B63" s="1">
        <v>0</v>
      </c>
      <c r="C63" s="1">
        <v>1</v>
      </c>
      <c r="D63" s="1">
        <v>1</v>
      </c>
      <c r="E63" s="1">
        <v>1</v>
      </c>
      <c r="F63" s="1">
        <v>0</v>
      </c>
      <c r="G63" s="1">
        <v>3</v>
      </c>
      <c r="H63" s="1">
        <v>24</v>
      </c>
      <c r="I63" s="28">
        <v>2</v>
      </c>
      <c r="J63" s="1"/>
      <c r="K63" s="1"/>
      <c r="L63" s="1">
        <v>0</v>
      </c>
      <c r="M63" s="1">
        <v>1</v>
      </c>
      <c r="N63" s="1">
        <v>0</v>
      </c>
      <c r="O63" s="1">
        <v>0</v>
      </c>
      <c r="P63" s="1">
        <v>2</v>
      </c>
      <c r="Q63" s="1">
        <v>0</v>
      </c>
    </row>
    <row r="64" spans="1:17">
      <c r="A64" s="14" t="s">
        <v>578</v>
      </c>
      <c r="B64" s="1">
        <v>1</v>
      </c>
      <c r="C64" s="1">
        <v>0</v>
      </c>
      <c r="D64" s="1">
        <v>0</v>
      </c>
      <c r="E64" s="1">
        <v>1</v>
      </c>
      <c r="F64" s="1">
        <v>1</v>
      </c>
      <c r="G64" s="1">
        <v>3</v>
      </c>
      <c r="H64" s="1">
        <v>23</v>
      </c>
      <c r="I64" s="28">
        <v>4.666666666666667</v>
      </c>
      <c r="J64" s="1">
        <v>50</v>
      </c>
      <c r="K64" s="1">
        <v>25</v>
      </c>
      <c r="L64" s="1">
        <v>2</v>
      </c>
      <c r="M64" s="1">
        <v>1</v>
      </c>
      <c r="N64" s="1">
        <v>0</v>
      </c>
      <c r="O64" s="1">
        <v>0</v>
      </c>
      <c r="P64" s="1">
        <v>0</v>
      </c>
      <c r="Q64" s="1">
        <v>0</v>
      </c>
    </row>
    <row r="65" spans="1:17">
      <c r="A65" s="14" t="s">
        <v>128</v>
      </c>
      <c r="B65" s="1">
        <v>1</v>
      </c>
      <c r="C65" s="1">
        <v>0</v>
      </c>
      <c r="D65" s="1">
        <v>0</v>
      </c>
      <c r="E65" s="1">
        <v>1</v>
      </c>
      <c r="F65" s="1">
        <v>1</v>
      </c>
      <c r="G65" s="1">
        <v>3</v>
      </c>
      <c r="H65" s="1">
        <v>23</v>
      </c>
      <c r="I65" s="28">
        <v>2.6666666666666665</v>
      </c>
      <c r="J65" s="1">
        <v>27</v>
      </c>
      <c r="K65" s="1">
        <v>44</v>
      </c>
      <c r="L65" s="1">
        <v>1</v>
      </c>
      <c r="M65" s="1">
        <v>0</v>
      </c>
      <c r="N65" s="1">
        <v>0</v>
      </c>
      <c r="O65" s="1">
        <v>1</v>
      </c>
      <c r="P65" s="1">
        <v>1</v>
      </c>
      <c r="Q65" s="1">
        <v>0</v>
      </c>
    </row>
    <row r="66" spans="1:17">
      <c r="A66" s="14" t="s">
        <v>139</v>
      </c>
      <c r="B66" s="1">
        <v>0</v>
      </c>
      <c r="C66" s="1">
        <v>1</v>
      </c>
      <c r="D66" s="1">
        <v>1</v>
      </c>
      <c r="E66" s="1">
        <v>0</v>
      </c>
      <c r="F66" s="1">
        <v>1</v>
      </c>
      <c r="G66" s="1">
        <v>3</v>
      </c>
      <c r="H66" s="1">
        <v>23</v>
      </c>
      <c r="I66" s="28">
        <v>2.6666666666666665</v>
      </c>
      <c r="J66" s="1">
        <v>14</v>
      </c>
      <c r="K66" s="1">
        <v>77</v>
      </c>
      <c r="L66" s="1">
        <v>0</v>
      </c>
      <c r="M66" s="1">
        <v>1</v>
      </c>
      <c r="N66" s="1">
        <v>1</v>
      </c>
      <c r="O66" s="1">
        <v>0</v>
      </c>
      <c r="P66" s="1">
        <v>1</v>
      </c>
      <c r="Q66" s="1">
        <v>0</v>
      </c>
    </row>
    <row r="67" spans="1:17">
      <c r="A67" s="16" t="s">
        <v>161</v>
      </c>
      <c r="B67" s="1">
        <v>0</v>
      </c>
      <c r="C67" s="1">
        <v>1</v>
      </c>
      <c r="D67" s="1">
        <v>0</v>
      </c>
      <c r="E67" s="1">
        <v>2</v>
      </c>
      <c r="F67" s="1">
        <v>0</v>
      </c>
      <c r="G67" s="1">
        <v>3</v>
      </c>
      <c r="H67" s="1">
        <v>23</v>
      </c>
      <c r="I67" s="28">
        <v>1</v>
      </c>
      <c r="J67" s="1"/>
      <c r="K67" s="1"/>
      <c r="L67" s="1">
        <v>0</v>
      </c>
      <c r="M67" s="1">
        <v>0</v>
      </c>
      <c r="N67" s="1">
        <v>0</v>
      </c>
      <c r="O67" s="1">
        <v>0</v>
      </c>
      <c r="P67" s="1">
        <v>3</v>
      </c>
      <c r="Q67" s="1">
        <v>0</v>
      </c>
    </row>
    <row r="68" spans="1:17">
      <c r="A68" s="16" t="s">
        <v>151</v>
      </c>
      <c r="B68" s="1">
        <v>0</v>
      </c>
      <c r="C68" s="1">
        <v>1</v>
      </c>
      <c r="D68" s="1">
        <v>0</v>
      </c>
      <c r="E68" s="1">
        <v>2</v>
      </c>
      <c r="F68" s="1">
        <v>0</v>
      </c>
      <c r="G68" s="1">
        <v>3</v>
      </c>
      <c r="H68" s="1">
        <v>23</v>
      </c>
      <c r="I68" s="28">
        <v>2</v>
      </c>
      <c r="J68" s="1"/>
      <c r="K68" s="1"/>
      <c r="L68" s="1">
        <v>0</v>
      </c>
      <c r="M68" s="1">
        <v>0</v>
      </c>
      <c r="N68" s="1">
        <v>0</v>
      </c>
      <c r="O68" s="1">
        <v>2</v>
      </c>
      <c r="P68" s="1">
        <v>0</v>
      </c>
      <c r="Q68" s="1">
        <v>1</v>
      </c>
    </row>
    <row r="69" spans="1:17">
      <c r="A69" s="16" t="s">
        <v>86</v>
      </c>
      <c r="B69" s="1">
        <v>0</v>
      </c>
      <c r="C69" s="1">
        <v>0</v>
      </c>
      <c r="D69" s="1">
        <v>2</v>
      </c>
      <c r="E69" s="1">
        <v>1</v>
      </c>
      <c r="F69" s="1">
        <v>0</v>
      </c>
      <c r="G69" s="1">
        <v>3</v>
      </c>
      <c r="H69" s="1">
        <v>23</v>
      </c>
      <c r="I69" s="28">
        <v>2.3333333333333335</v>
      </c>
      <c r="J69" s="1"/>
      <c r="K69" s="1"/>
      <c r="L69" s="1">
        <v>0</v>
      </c>
      <c r="M69" s="1">
        <v>0</v>
      </c>
      <c r="N69" s="1">
        <v>2</v>
      </c>
      <c r="O69" s="1">
        <v>0</v>
      </c>
      <c r="P69" s="1">
        <v>1</v>
      </c>
      <c r="Q69" s="1">
        <v>0</v>
      </c>
    </row>
    <row r="70" spans="1:17">
      <c r="A70" s="16" t="s">
        <v>196</v>
      </c>
      <c r="B70" s="1">
        <v>1</v>
      </c>
      <c r="C70" s="1">
        <v>0</v>
      </c>
      <c r="D70" s="1">
        <v>0</v>
      </c>
      <c r="E70" s="1">
        <v>0</v>
      </c>
      <c r="F70" s="1">
        <v>2</v>
      </c>
      <c r="G70" s="1">
        <v>3</v>
      </c>
      <c r="H70" s="1">
        <v>22</v>
      </c>
      <c r="I70" s="28">
        <v>1.6666666666666667</v>
      </c>
      <c r="J70" s="1"/>
      <c r="K70" s="1"/>
      <c r="L70" s="1">
        <v>0</v>
      </c>
      <c r="M70" s="1">
        <v>0</v>
      </c>
      <c r="N70" s="1">
        <v>1</v>
      </c>
      <c r="O70" s="1">
        <v>0</v>
      </c>
      <c r="P70" s="1">
        <v>2</v>
      </c>
      <c r="Q70" s="1">
        <v>0</v>
      </c>
    </row>
    <row r="71" spans="1:17">
      <c r="A71" s="14" t="s">
        <v>234</v>
      </c>
      <c r="B71" s="1">
        <v>0</v>
      </c>
      <c r="C71" s="1">
        <v>0</v>
      </c>
      <c r="D71" s="1">
        <v>1</v>
      </c>
      <c r="E71" s="1">
        <v>2</v>
      </c>
      <c r="F71" s="1">
        <v>0</v>
      </c>
      <c r="G71" s="1">
        <v>3</v>
      </c>
      <c r="H71" s="1">
        <v>22</v>
      </c>
      <c r="I71" s="28">
        <v>4.333333333333333</v>
      </c>
      <c r="J71" s="1">
        <v>12</v>
      </c>
      <c r="K71" s="1">
        <v>83</v>
      </c>
      <c r="L71" s="1">
        <v>2</v>
      </c>
      <c r="M71" s="1">
        <v>0</v>
      </c>
      <c r="N71" s="1">
        <v>1</v>
      </c>
      <c r="O71" s="1">
        <v>0</v>
      </c>
      <c r="P71" s="1">
        <v>0</v>
      </c>
      <c r="Q71" s="1">
        <v>0</v>
      </c>
    </row>
    <row r="72" spans="1:17">
      <c r="A72" s="16" t="s">
        <v>693</v>
      </c>
      <c r="B72" s="1">
        <v>0</v>
      </c>
      <c r="C72" s="1">
        <v>0</v>
      </c>
      <c r="D72" s="1">
        <v>1</v>
      </c>
      <c r="E72" s="1">
        <v>2</v>
      </c>
      <c r="F72" s="1">
        <v>0</v>
      </c>
      <c r="G72" s="1">
        <v>3</v>
      </c>
      <c r="H72" s="1">
        <v>22</v>
      </c>
      <c r="I72" s="28">
        <v>1</v>
      </c>
      <c r="J72" s="1"/>
      <c r="K72" s="1"/>
      <c r="L72" s="1">
        <v>0</v>
      </c>
      <c r="M72" s="1">
        <v>0</v>
      </c>
      <c r="N72" s="1">
        <v>0</v>
      </c>
      <c r="O72" s="1">
        <v>0</v>
      </c>
      <c r="P72" s="1">
        <v>3</v>
      </c>
      <c r="Q72" s="1">
        <v>0</v>
      </c>
    </row>
    <row r="73" spans="1:17">
      <c r="A73" s="14" t="s">
        <v>3</v>
      </c>
      <c r="B73" s="1">
        <v>2</v>
      </c>
      <c r="C73" s="1">
        <v>0</v>
      </c>
      <c r="D73" s="1">
        <v>0</v>
      </c>
      <c r="E73" s="1">
        <v>0</v>
      </c>
      <c r="F73" s="1">
        <v>0</v>
      </c>
      <c r="G73" s="1">
        <v>2</v>
      </c>
      <c r="H73" s="1">
        <v>20</v>
      </c>
      <c r="I73" s="28">
        <v>2</v>
      </c>
      <c r="J73" s="1">
        <v>13</v>
      </c>
      <c r="K73" s="1">
        <v>81</v>
      </c>
      <c r="L73" s="1">
        <v>0</v>
      </c>
      <c r="M73" s="1">
        <v>0</v>
      </c>
      <c r="N73" s="1">
        <v>1</v>
      </c>
      <c r="O73" s="1">
        <v>0</v>
      </c>
      <c r="P73" s="1">
        <v>1</v>
      </c>
      <c r="Q73" s="1">
        <v>0</v>
      </c>
    </row>
    <row r="74" spans="1:17">
      <c r="A74" s="16" t="s">
        <v>579</v>
      </c>
      <c r="B74" s="1">
        <v>2</v>
      </c>
      <c r="C74" s="1">
        <v>0</v>
      </c>
      <c r="D74" s="1">
        <v>0</v>
      </c>
      <c r="E74" s="1">
        <v>0</v>
      </c>
      <c r="F74" s="1">
        <v>0</v>
      </c>
      <c r="G74" s="1">
        <v>2</v>
      </c>
      <c r="H74" s="1">
        <v>20</v>
      </c>
      <c r="I74" s="28">
        <v>4.5</v>
      </c>
      <c r="J74" s="1"/>
      <c r="K74" s="1"/>
      <c r="L74" s="1">
        <v>1</v>
      </c>
      <c r="M74" s="1">
        <v>1</v>
      </c>
      <c r="N74" s="1">
        <v>0</v>
      </c>
      <c r="O74" s="1">
        <v>0</v>
      </c>
      <c r="P74" s="1">
        <v>0</v>
      </c>
      <c r="Q74" s="1">
        <v>0</v>
      </c>
    </row>
    <row r="75" spans="1:17">
      <c r="A75" s="14" t="s">
        <v>284</v>
      </c>
      <c r="B75" s="1">
        <v>0</v>
      </c>
      <c r="C75" s="1">
        <v>0</v>
      </c>
      <c r="D75" s="1">
        <v>1</v>
      </c>
      <c r="E75" s="1">
        <v>0</v>
      </c>
      <c r="F75" s="1">
        <v>2</v>
      </c>
      <c r="G75" s="1">
        <v>3</v>
      </c>
      <c r="H75" s="1">
        <v>20</v>
      </c>
      <c r="I75" s="28">
        <v>4.666666666666667</v>
      </c>
      <c r="J75" s="1">
        <v>20</v>
      </c>
      <c r="K75" s="1">
        <v>55</v>
      </c>
      <c r="L75" s="1">
        <v>2</v>
      </c>
      <c r="M75" s="1">
        <v>1</v>
      </c>
      <c r="N75" s="1">
        <v>0</v>
      </c>
      <c r="O75" s="1">
        <v>0</v>
      </c>
      <c r="P75" s="1">
        <v>0</v>
      </c>
      <c r="Q75" s="1">
        <v>0</v>
      </c>
    </row>
    <row r="76" spans="1:17">
      <c r="A76" s="14" t="s">
        <v>114</v>
      </c>
      <c r="B76" s="1">
        <v>1</v>
      </c>
      <c r="C76" s="1">
        <v>0</v>
      </c>
      <c r="D76" s="1">
        <v>1</v>
      </c>
      <c r="E76" s="1">
        <v>0</v>
      </c>
      <c r="F76" s="1">
        <v>0</v>
      </c>
      <c r="G76" s="1">
        <v>2</v>
      </c>
      <c r="H76" s="1">
        <v>18</v>
      </c>
      <c r="I76" s="28">
        <v>4.5</v>
      </c>
      <c r="J76" s="1">
        <v>31</v>
      </c>
      <c r="K76" s="1">
        <v>43</v>
      </c>
      <c r="L76" s="1">
        <v>1</v>
      </c>
      <c r="M76" s="1">
        <v>1</v>
      </c>
      <c r="N76" s="1">
        <v>0</v>
      </c>
      <c r="O76" s="1">
        <v>0</v>
      </c>
      <c r="P76" s="1">
        <v>0</v>
      </c>
      <c r="Q76" s="1">
        <v>0</v>
      </c>
    </row>
    <row r="77" spans="1:17">
      <c r="A77" s="16" t="s">
        <v>13</v>
      </c>
      <c r="B77" s="1">
        <v>0</v>
      </c>
      <c r="C77" s="1">
        <v>2</v>
      </c>
      <c r="D77" s="1">
        <v>0</v>
      </c>
      <c r="E77" s="1">
        <v>0</v>
      </c>
      <c r="F77" s="1">
        <v>0</v>
      </c>
      <c r="G77" s="1">
        <v>2</v>
      </c>
      <c r="H77" s="1">
        <v>18</v>
      </c>
      <c r="I77" s="28">
        <v>2.5</v>
      </c>
      <c r="J77" s="1"/>
      <c r="K77" s="1"/>
      <c r="L77" s="1">
        <v>0</v>
      </c>
      <c r="M77" s="1">
        <v>0</v>
      </c>
      <c r="N77" s="1">
        <v>1</v>
      </c>
      <c r="O77" s="1">
        <v>1</v>
      </c>
      <c r="P77" s="1">
        <v>0</v>
      </c>
      <c r="Q77" s="1">
        <v>0</v>
      </c>
    </row>
    <row r="78" spans="1:17">
      <c r="A78" s="14" t="s">
        <v>189</v>
      </c>
      <c r="B78" s="1">
        <v>1</v>
      </c>
      <c r="C78" s="1">
        <v>0</v>
      </c>
      <c r="D78" s="1">
        <v>0</v>
      </c>
      <c r="E78" s="1">
        <v>1</v>
      </c>
      <c r="F78" s="1">
        <v>0</v>
      </c>
      <c r="G78" s="1">
        <v>2</v>
      </c>
      <c r="H78" s="1">
        <v>17</v>
      </c>
      <c r="I78" s="28">
        <v>3.5</v>
      </c>
      <c r="J78" s="1">
        <v>9</v>
      </c>
      <c r="K78" s="1">
        <v>95</v>
      </c>
      <c r="L78" s="1">
        <v>1</v>
      </c>
      <c r="M78" s="1">
        <v>0</v>
      </c>
      <c r="N78" s="1">
        <v>0</v>
      </c>
      <c r="O78" s="1">
        <v>1</v>
      </c>
      <c r="P78" s="1">
        <v>0</v>
      </c>
      <c r="Q78" s="1">
        <v>0</v>
      </c>
    </row>
    <row r="79" spans="1:17">
      <c r="A79" s="16" t="s">
        <v>142</v>
      </c>
      <c r="B79" s="1">
        <v>1</v>
      </c>
      <c r="C79" s="1">
        <v>0</v>
      </c>
      <c r="D79" s="1">
        <v>0</v>
      </c>
      <c r="E79" s="1">
        <v>1</v>
      </c>
      <c r="F79" s="1">
        <v>0</v>
      </c>
      <c r="G79" s="1">
        <v>2</v>
      </c>
      <c r="H79" s="1">
        <v>17</v>
      </c>
      <c r="I79" s="28">
        <v>3</v>
      </c>
      <c r="J79" s="1"/>
      <c r="K79" s="1"/>
      <c r="L79" s="1">
        <v>0</v>
      </c>
      <c r="M79" s="1">
        <v>1</v>
      </c>
      <c r="N79" s="1">
        <v>0</v>
      </c>
      <c r="O79" s="1">
        <v>1</v>
      </c>
      <c r="P79" s="1">
        <v>0</v>
      </c>
      <c r="Q79" s="1">
        <v>0</v>
      </c>
    </row>
    <row r="80" spans="1:17">
      <c r="A80" s="14" t="s">
        <v>155</v>
      </c>
      <c r="B80" s="1">
        <v>0</v>
      </c>
      <c r="C80" s="1">
        <v>1</v>
      </c>
      <c r="D80" s="1">
        <v>1</v>
      </c>
      <c r="E80" s="1">
        <v>0</v>
      </c>
      <c r="F80" s="1">
        <v>0</v>
      </c>
      <c r="G80" s="1">
        <v>2</v>
      </c>
      <c r="H80" s="1">
        <v>17</v>
      </c>
      <c r="I80" s="28">
        <v>4.5</v>
      </c>
      <c r="J80" s="1">
        <v>19</v>
      </c>
      <c r="K80" s="1">
        <v>57</v>
      </c>
      <c r="L80" s="1">
        <v>1</v>
      </c>
      <c r="M80" s="1">
        <v>1</v>
      </c>
      <c r="N80" s="1">
        <v>0</v>
      </c>
      <c r="O80" s="1">
        <v>0</v>
      </c>
      <c r="P80" s="1">
        <v>0</v>
      </c>
      <c r="Q80" s="1">
        <v>0</v>
      </c>
    </row>
    <row r="81" spans="1:17">
      <c r="A81" s="16" t="s">
        <v>178</v>
      </c>
      <c r="B81" s="1">
        <v>0</v>
      </c>
      <c r="C81" s="1">
        <v>1</v>
      </c>
      <c r="D81" s="1">
        <v>1</v>
      </c>
      <c r="E81" s="1">
        <v>0</v>
      </c>
      <c r="F81" s="1">
        <v>0</v>
      </c>
      <c r="G81" s="1">
        <v>2</v>
      </c>
      <c r="H81" s="1">
        <v>17</v>
      </c>
      <c r="I81" s="28">
        <v>3.5</v>
      </c>
      <c r="J81" s="1"/>
      <c r="K81" s="1"/>
      <c r="L81" s="1">
        <v>1</v>
      </c>
      <c r="M81" s="1">
        <v>0</v>
      </c>
      <c r="N81" s="1">
        <v>0</v>
      </c>
      <c r="O81" s="1">
        <v>1</v>
      </c>
      <c r="P81" s="1">
        <v>0</v>
      </c>
      <c r="Q81" s="1">
        <v>0</v>
      </c>
    </row>
    <row r="82" spans="1:17">
      <c r="A82" s="16" t="s">
        <v>26</v>
      </c>
      <c r="B82" s="1">
        <v>0</v>
      </c>
      <c r="C82" s="1">
        <v>1</v>
      </c>
      <c r="D82" s="1">
        <v>1</v>
      </c>
      <c r="E82" s="1">
        <v>0</v>
      </c>
      <c r="F82" s="1">
        <v>0</v>
      </c>
      <c r="G82" s="1">
        <v>2</v>
      </c>
      <c r="H82" s="1">
        <v>17</v>
      </c>
      <c r="I82" s="28">
        <v>3.5</v>
      </c>
      <c r="J82" s="1"/>
      <c r="K82" s="1"/>
      <c r="L82" s="1">
        <v>1</v>
      </c>
      <c r="M82" s="1">
        <v>0</v>
      </c>
      <c r="N82" s="1">
        <v>0</v>
      </c>
      <c r="O82" s="1">
        <v>1</v>
      </c>
      <c r="P82" s="1">
        <v>0</v>
      </c>
      <c r="Q82" s="1">
        <v>0</v>
      </c>
    </row>
    <row r="83" spans="1:17">
      <c r="A83" s="14" t="s">
        <v>133</v>
      </c>
      <c r="B83" s="1">
        <v>1</v>
      </c>
      <c r="C83" s="1">
        <v>0</v>
      </c>
      <c r="D83" s="1">
        <v>0</v>
      </c>
      <c r="E83" s="1">
        <v>0</v>
      </c>
      <c r="F83" s="1">
        <v>1</v>
      </c>
      <c r="G83" s="1">
        <v>2</v>
      </c>
      <c r="H83" s="1">
        <v>16</v>
      </c>
      <c r="I83" s="28">
        <v>5</v>
      </c>
      <c r="J83" s="1">
        <v>23</v>
      </c>
      <c r="K83" s="1">
        <v>50</v>
      </c>
      <c r="L83" s="1">
        <v>2</v>
      </c>
      <c r="M83" s="1">
        <v>0</v>
      </c>
      <c r="N83" s="1">
        <v>0</v>
      </c>
      <c r="O83" s="1">
        <v>0</v>
      </c>
      <c r="P83" s="1">
        <v>0</v>
      </c>
      <c r="Q83" s="1">
        <v>0</v>
      </c>
    </row>
    <row r="84" spans="1:17">
      <c r="A84" s="14" t="s">
        <v>291</v>
      </c>
      <c r="B84" s="1">
        <v>1</v>
      </c>
      <c r="C84" s="1">
        <v>0</v>
      </c>
      <c r="D84" s="1">
        <v>0</v>
      </c>
      <c r="E84" s="1">
        <v>0</v>
      </c>
      <c r="F84" s="1">
        <v>1</v>
      </c>
      <c r="G84" s="1">
        <v>2</v>
      </c>
      <c r="H84" s="1">
        <v>16</v>
      </c>
      <c r="I84" s="28">
        <v>3</v>
      </c>
      <c r="J84" s="1">
        <v>7</v>
      </c>
      <c r="K84" s="1">
        <v>120</v>
      </c>
      <c r="L84" s="1">
        <v>1</v>
      </c>
      <c r="M84" s="1">
        <v>0</v>
      </c>
      <c r="N84" s="1">
        <v>0</v>
      </c>
      <c r="O84" s="1">
        <v>0</v>
      </c>
      <c r="P84" s="1">
        <v>1</v>
      </c>
      <c r="Q84" s="1">
        <v>0</v>
      </c>
    </row>
    <row r="85" spans="1:17">
      <c r="A85" s="16" t="s">
        <v>148</v>
      </c>
      <c r="B85" s="1">
        <v>1</v>
      </c>
      <c r="C85" s="1">
        <v>0</v>
      </c>
      <c r="D85" s="1">
        <v>0</v>
      </c>
      <c r="E85" s="1">
        <v>0</v>
      </c>
      <c r="F85" s="1">
        <v>1</v>
      </c>
      <c r="G85" s="1">
        <v>2</v>
      </c>
      <c r="H85" s="1">
        <v>16</v>
      </c>
      <c r="I85" s="28">
        <v>2.5</v>
      </c>
      <c r="J85" s="1"/>
      <c r="K85" s="1"/>
      <c r="L85" s="1">
        <v>0</v>
      </c>
      <c r="M85" s="1">
        <v>1</v>
      </c>
      <c r="N85" s="1">
        <v>0</v>
      </c>
      <c r="O85" s="1">
        <v>0</v>
      </c>
      <c r="P85" s="1">
        <v>1</v>
      </c>
      <c r="Q85" s="1">
        <v>0</v>
      </c>
    </row>
    <row r="86" spans="1:17">
      <c r="A86" s="16" t="s">
        <v>105</v>
      </c>
      <c r="B86" s="1">
        <v>1</v>
      </c>
      <c r="C86" s="1">
        <v>0</v>
      </c>
      <c r="D86" s="1">
        <v>0</v>
      </c>
      <c r="E86" s="1">
        <v>0</v>
      </c>
      <c r="F86" s="1">
        <v>1</v>
      </c>
      <c r="G86" s="1">
        <v>2</v>
      </c>
      <c r="H86" s="1">
        <v>16</v>
      </c>
      <c r="I86" s="28">
        <v>3</v>
      </c>
      <c r="J86" s="1"/>
      <c r="K86" s="1"/>
      <c r="L86" s="1">
        <v>0</v>
      </c>
      <c r="M86" s="1">
        <v>1</v>
      </c>
      <c r="N86" s="1">
        <v>0</v>
      </c>
      <c r="O86" s="1">
        <v>1</v>
      </c>
      <c r="P86" s="1">
        <v>0</v>
      </c>
      <c r="Q86" s="1">
        <v>0</v>
      </c>
    </row>
    <row r="87" spans="1:17">
      <c r="A87" s="14" t="s">
        <v>38</v>
      </c>
      <c r="B87" s="1">
        <v>0</v>
      </c>
      <c r="C87" s="1">
        <v>1</v>
      </c>
      <c r="D87" s="1">
        <v>0</v>
      </c>
      <c r="E87" s="1">
        <v>1</v>
      </c>
      <c r="F87" s="1">
        <v>0</v>
      </c>
      <c r="G87" s="1">
        <v>2</v>
      </c>
      <c r="H87" s="1">
        <v>16</v>
      </c>
      <c r="I87" s="28">
        <v>3</v>
      </c>
      <c r="J87" s="1">
        <v>22</v>
      </c>
      <c r="K87" s="1">
        <v>52</v>
      </c>
      <c r="L87" s="1">
        <v>1</v>
      </c>
      <c r="M87" s="1">
        <v>0</v>
      </c>
      <c r="N87" s="1">
        <v>0</v>
      </c>
      <c r="O87" s="1">
        <v>0</v>
      </c>
      <c r="P87" s="1">
        <v>1</v>
      </c>
      <c r="Q87" s="1">
        <v>0</v>
      </c>
    </row>
    <row r="88" spans="1:17">
      <c r="A88" s="16" t="s">
        <v>1217</v>
      </c>
      <c r="B88" s="1">
        <v>0</v>
      </c>
      <c r="C88" s="1">
        <v>0</v>
      </c>
      <c r="D88" s="1">
        <v>2</v>
      </c>
      <c r="E88" s="1">
        <v>0</v>
      </c>
      <c r="F88" s="1">
        <v>0</v>
      </c>
      <c r="G88" s="1">
        <v>2</v>
      </c>
      <c r="H88" s="1">
        <v>16</v>
      </c>
      <c r="I88" s="28">
        <v>1</v>
      </c>
      <c r="J88" s="1"/>
      <c r="K88" s="1"/>
      <c r="L88" s="1">
        <v>0</v>
      </c>
      <c r="M88" s="1">
        <v>0</v>
      </c>
      <c r="N88" s="1">
        <v>0</v>
      </c>
      <c r="O88" s="1">
        <v>0</v>
      </c>
      <c r="P88" s="1">
        <v>2</v>
      </c>
      <c r="Q88" s="1">
        <v>0</v>
      </c>
    </row>
    <row r="89" spans="1:17">
      <c r="A89" s="16" t="s">
        <v>684</v>
      </c>
      <c r="B89" s="1">
        <v>0</v>
      </c>
      <c r="C89" s="1">
        <v>0</v>
      </c>
      <c r="D89" s="1">
        <v>2</v>
      </c>
      <c r="E89" s="1">
        <v>0</v>
      </c>
      <c r="F89" s="1">
        <v>0</v>
      </c>
      <c r="G89" s="1">
        <v>2</v>
      </c>
      <c r="H89" s="1">
        <v>16</v>
      </c>
      <c r="I89" s="28">
        <v>4</v>
      </c>
      <c r="J89" s="1"/>
      <c r="K89" s="1"/>
      <c r="L89" s="1">
        <v>1</v>
      </c>
      <c r="M89" s="1">
        <v>0</v>
      </c>
      <c r="N89" s="1">
        <v>1</v>
      </c>
      <c r="O89" s="1">
        <v>0</v>
      </c>
      <c r="P89" s="1">
        <v>0</v>
      </c>
      <c r="Q89" s="1">
        <v>0</v>
      </c>
    </row>
    <row r="90" spans="1:17">
      <c r="A90" s="16" t="s">
        <v>705</v>
      </c>
      <c r="B90" s="1">
        <v>0</v>
      </c>
      <c r="C90" s="1">
        <v>0</v>
      </c>
      <c r="D90" s="1">
        <v>2</v>
      </c>
      <c r="E90" s="1">
        <v>0</v>
      </c>
      <c r="F90" s="1">
        <v>0</v>
      </c>
      <c r="G90" s="1">
        <v>2</v>
      </c>
      <c r="H90" s="1">
        <v>16</v>
      </c>
      <c r="I90" s="28">
        <v>4.5</v>
      </c>
      <c r="J90" s="1"/>
      <c r="K90" s="1"/>
      <c r="L90" s="1">
        <v>1</v>
      </c>
      <c r="M90" s="1">
        <v>1</v>
      </c>
      <c r="N90" s="1">
        <v>0</v>
      </c>
      <c r="O90" s="1">
        <v>0</v>
      </c>
      <c r="P90" s="1">
        <v>0</v>
      </c>
      <c r="Q90" s="1">
        <v>0</v>
      </c>
    </row>
    <row r="91" spans="1:17">
      <c r="A91" s="14" t="s">
        <v>143</v>
      </c>
      <c r="B91" s="1">
        <v>0</v>
      </c>
      <c r="C91" s="1">
        <v>0</v>
      </c>
      <c r="D91" s="1">
        <v>1</v>
      </c>
      <c r="E91" s="1">
        <v>1</v>
      </c>
      <c r="F91" s="1">
        <v>0</v>
      </c>
      <c r="G91" s="1">
        <v>2</v>
      </c>
      <c r="H91" s="1">
        <v>15</v>
      </c>
      <c r="I91" s="28">
        <v>2</v>
      </c>
      <c r="J91" s="1">
        <v>92</v>
      </c>
      <c r="K91" s="1">
        <v>7</v>
      </c>
      <c r="L91" s="1">
        <v>0</v>
      </c>
      <c r="M91" s="1">
        <v>0</v>
      </c>
      <c r="N91" s="1">
        <v>1</v>
      </c>
      <c r="O91" s="1">
        <v>0</v>
      </c>
      <c r="P91" s="1">
        <v>1</v>
      </c>
      <c r="Q91" s="1">
        <v>0</v>
      </c>
    </row>
    <row r="92" spans="1:17">
      <c r="A92" s="14" t="s">
        <v>129</v>
      </c>
      <c r="B92" s="1">
        <v>0</v>
      </c>
      <c r="C92" s="1">
        <v>0</v>
      </c>
      <c r="D92" s="1">
        <v>1</v>
      </c>
      <c r="E92" s="1">
        <v>1</v>
      </c>
      <c r="F92" s="1">
        <v>0</v>
      </c>
      <c r="G92" s="1">
        <v>2</v>
      </c>
      <c r="H92" s="1">
        <v>15</v>
      </c>
      <c r="I92" s="28">
        <v>3.5</v>
      </c>
      <c r="J92" s="1">
        <v>55</v>
      </c>
      <c r="K92" s="1">
        <v>23</v>
      </c>
      <c r="L92" s="1">
        <v>1</v>
      </c>
      <c r="M92" s="1">
        <v>0</v>
      </c>
      <c r="N92" s="1">
        <v>0</v>
      </c>
      <c r="O92" s="1">
        <v>1</v>
      </c>
      <c r="P92" s="1">
        <v>0</v>
      </c>
      <c r="Q92" s="1">
        <v>0</v>
      </c>
    </row>
    <row r="93" spans="1:17">
      <c r="A93" s="14" t="s">
        <v>131</v>
      </c>
      <c r="B93" s="1">
        <v>0</v>
      </c>
      <c r="C93" s="1">
        <v>0</v>
      </c>
      <c r="D93" s="1">
        <v>1</v>
      </c>
      <c r="E93" s="1">
        <v>1</v>
      </c>
      <c r="F93" s="1">
        <v>0</v>
      </c>
      <c r="G93" s="1">
        <v>2</v>
      </c>
      <c r="H93" s="1">
        <v>15</v>
      </c>
      <c r="I93" s="28">
        <v>3.5</v>
      </c>
      <c r="J93" s="1">
        <v>15</v>
      </c>
      <c r="K93" s="1">
        <v>71</v>
      </c>
      <c r="L93" s="1">
        <v>1</v>
      </c>
      <c r="M93" s="1">
        <v>0</v>
      </c>
      <c r="N93" s="1">
        <v>0</v>
      </c>
      <c r="O93" s="1">
        <v>1</v>
      </c>
      <c r="P93" s="1">
        <v>0</v>
      </c>
      <c r="Q93" s="1">
        <v>0</v>
      </c>
    </row>
    <row r="94" spans="1:17">
      <c r="A94" s="14" t="s">
        <v>194</v>
      </c>
      <c r="B94" s="1">
        <v>0</v>
      </c>
      <c r="C94" s="1">
        <v>0</v>
      </c>
      <c r="D94" s="1">
        <v>1</v>
      </c>
      <c r="E94" s="1">
        <v>1</v>
      </c>
      <c r="F94" s="1">
        <v>0</v>
      </c>
      <c r="G94" s="1">
        <v>2</v>
      </c>
      <c r="H94" s="1">
        <v>15</v>
      </c>
      <c r="I94" s="28">
        <v>5</v>
      </c>
      <c r="J94" s="1">
        <v>15</v>
      </c>
      <c r="K94" s="1">
        <v>71</v>
      </c>
      <c r="L94" s="1">
        <v>2</v>
      </c>
      <c r="M94" s="1">
        <v>0</v>
      </c>
      <c r="N94" s="1">
        <v>0</v>
      </c>
      <c r="O94" s="1">
        <v>0</v>
      </c>
      <c r="P94" s="1">
        <v>0</v>
      </c>
      <c r="Q94" s="1">
        <v>0</v>
      </c>
    </row>
    <row r="95" spans="1:17">
      <c r="A95" s="16" t="s">
        <v>188</v>
      </c>
      <c r="B95" s="1">
        <v>0</v>
      </c>
      <c r="C95" s="1">
        <v>0</v>
      </c>
      <c r="D95" s="1">
        <v>1</v>
      </c>
      <c r="E95" s="1">
        <v>1</v>
      </c>
      <c r="F95" s="1">
        <v>0</v>
      </c>
      <c r="G95" s="1">
        <v>2</v>
      </c>
      <c r="H95" s="1">
        <v>15</v>
      </c>
      <c r="I95" s="28">
        <v>1</v>
      </c>
      <c r="J95" s="1"/>
      <c r="K95" s="1"/>
      <c r="L95" s="1">
        <v>0</v>
      </c>
      <c r="M95" s="1">
        <v>0</v>
      </c>
      <c r="N95" s="1">
        <v>0</v>
      </c>
      <c r="O95" s="1">
        <v>0</v>
      </c>
      <c r="P95" s="1">
        <v>2</v>
      </c>
      <c r="Q95" s="1">
        <v>0</v>
      </c>
    </row>
    <row r="96" spans="1:17">
      <c r="A96" s="16" t="s">
        <v>77</v>
      </c>
      <c r="B96" s="1">
        <v>0</v>
      </c>
      <c r="C96" s="1">
        <v>0</v>
      </c>
      <c r="D96" s="1">
        <v>1</v>
      </c>
      <c r="E96" s="1">
        <v>1</v>
      </c>
      <c r="F96" s="1">
        <v>0</v>
      </c>
      <c r="G96" s="1">
        <v>2</v>
      </c>
      <c r="H96" s="1">
        <v>15</v>
      </c>
      <c r="I96" s="28">
        <v>1</v>
      </c>
      <c r="J96" s="1"/>
      <c r="K96" s="1"/>
      <c r="L96" s="1">
        <v>0</v>
      </c>
      <c r="M96" s="1">
        <v>0</v>
      </c>
      <c r="N96" s="1">
        <v>0</v>
      </c>
      <c r="O96" s="1">
        <v>0</v>
      </c>
      <c r="P96" s="1">
        <v>2</v>
      </c>
      <c r="Q96" s="1">
        <v>0</v>
      </c>
    </row>
    <row r="97" spans="1:17">
      <c r="A97" s="14" t="s">
        <v>97</v>
      </c>
      <c r="B97" s="1">
        <v>0</v>
      </c>
      <c r="C97" s="1">
        <v>0</v>
      </c>
      <c r="D97" s="1">
        <v>1</v>
      </c>
      <c r="E97" s="1">
        <v>0</v>
      </c>
      <c r="F97" s="1">
        <v>1</v>
      </c>
      <c r="G97" s="1">
        <v>2</v>
      </c>
      <c r="H97" s="1">
        <v>14</v>
      </c>
      <c r="I97" s="28">
        <v>2.5</v>
      </c>
      <c r="J97" s="1">
        <v>25</v>
      </c>
      <c r="K97" s="1">
        <v>47</v>
      </c>
      <c r="L97" s="1">
        <v>0</v>
      </c>
      <c r="M97" s="1">
        <v>0</v>
      </c>
      <c r="N97" s="1">
        <v>1</v>
      </c>
      <c r="O97" s="1">
        <v>1</v>
      </c>
      <c r="P97" s="1">
        <v>0</v>
      </c>
      <c r="Q97" s="1">
        <v>0</v>
      </c>
    </row>
    <row r="98" spans="1:17">
      <c r="A98" s="14" t="s">
        <v>208</v>
      </c>
      <c r="B98" s="1">
        <v>0</v>
      </c>
      <c r="C98" s="1">
        <v>0</v>
      </c>
      <c r="D98" s="1">
        <v>1</v>
      </c>
      <c r="E98" s="1">
        <v>0</v>
      </c>
      <c r="F98" s="1">
        <v>1</v>
      </c>
      <c r="G98" s="1">
        <v>2</v>
      </c>
      <c r="H98" s="1">
        <v>14</v>
      </c>
      <c r="I98" s="28">
        <v>2</v>
      </c>
      <c r="J98" s="1">
        <v>8</v>
      </c>
      <c r="K98" s="1">
        <v>106</v>
      </c>
      <c r="L98" s="1">
        <v>0</v>
      </c>
      <c r="M98" s="1">
        <v>0</v>
      </c>
      <c r="N98" s="1">
        <v>1</v>
      </c>
      <c r="O98" s="1">
        <v>0</v>
      </c>
      <c r="P98" s="1">
        <v>1</v>
      </c>
      <c r="Q98" s="1">
        <v>0</v>
      </c>
    </row>
    <row r="99" spans="1:17">
      <c r="A99" s="16" t="s">
        <v>673</v>
      </c>
      <c r="B99" s="1">
        <v>0</v>
      </c>
      <c r="C99" s="1">
        <v>0</v>
      </c>
      <c r="D99" s="1">
        <v>1</v>
      </c>
      <c r="E99" s="1">
        <v>0</v>
      </c>
      <c r="F99" s="1">
        <v>1</v>
      </c>
      <c r="G99" s="1">
        <v>2</v>
      </c>
      <c r="H99" s="1">
        <v>14</v>
      </c>
      <c r="I99" s="28">
        <v>1</v>
      </c>
      <c r="J99" s="1"/>
      <c r="K99" s="1"/>
      <c r="L99" s="1">
        <v>0</v>
      </c>
      <c r="M99" s="1">
        <v>0</v>
      </c>
      <c r="N99" s="1">
        <v>0</v>
      </c>
      <c r="O99" s="1">
        <v>0</v>
      </c>
      <c r="P99" s="1">
        <v>2</v>
      </c>
      <c r="Q99" s="1">
        <v>0</v>
      </c>
    </row>
    <row r="100" spans="1:17">
      <c r="A100" s="16" t="s">
        <v>1246</v>
      </c>
      <c r="B100" s="1">
        <v>0</v>
      </c>
      <c r="C100" s="1">
        <v>0</v>
      </c>
      <c r="D100" s="1">
        <v>0</v>
      </c>
      <c r="E100" s="1">
        <v>2</v>
      </c>
      <c r="F100" s="1">
        <v>0</v>
      </c>
      <c r="G100" s="1">
        <v>2</v>
      </c>
      <c r="H100" s="1">
        <v>14</v>
      </c>
      <c r="I100" s="28">
        <v>3.5</v>
      </c>
      <c r="J100" s="1"/>
      <c r="K100" s="1"/>
      <c r="L100" s="1">
        <v>1</v>
      </c>
      <c r="M100" s="1">
        <v>0</v>
      </c>
      <c r="N100" s="1">
        <v>0</v>
      </c>
      <c r="O100" s="1">
        <v>1</v>
      </c>
      <c r="P100" s="1">
        <v>0</v>
      </c>
      <c r="Q100" s="1">
        <v>0</v>
      </c>
    </row>
    <row r="101" spans="1:17">
      <c r="A101" s="14" t="s">
        <v>144</v>
      </c>
      <c r="B101" s="1">
        <v>0</v>
      </c>
      <c r="C101" s="1">
        <v>0</v>
      </c>
      <c r="D101" s="1">
        <v>0</v>
      </c>
      <c r="E101" s="1">
        <v>1</v>
      </c>
      <c r="F101" s="1">
        <v>1</v>
      </c>
      <c r="G101" s="1">
        <v>2</v>
      </c>
      <c r="H101" s="1">
        <v>13</v>
      </c>
      <c r="I101" s="28">
        <v>4</v>
      </c>
      <c r="J101" s="1">
        <v>32</v>
      </c>
      <c r="K101" s="1">
        <v>41</v>
      </c>
      <c r="L101" s="1">
        <v>1</v>
      </c>
      <c r="M101" s="1">
        <v>0</v>
      </c>
      <c r="N101" s="1">
        <v>1</v>
      </c>
      <c r="O101" s="1">
        <v>0</v>
      </c>
      <c r="P101" s="1">
        <v>0</v>
      </c>
      <c r="Q101" s="1">
        <v>0</v>
      </c>
    </row>
    <row r="102" spans="1:17">
      <c r="A102" s="16" t="s">
        <v>100</v>
      </c>
      <c r="B102" s="1">
        <v>0</v>
      </c>
      <c r="C102" s="1">
        <v>0</v>
      </c>
      <c r="D102" s="1">
        <v>0</v>
      </c>
      <c r="E102" s="1">
        <v>1</v>
      </c>
      <c r="F102" s="1">
        <v>1</v>
      </c>
      <c r="G102" s="1">
        <v>2</v>
      </c>
      <c r="H102" s="1">
        <v>13</v>
      </c>
      <c r="I102" s="28">
        <v>1.5</v>
      </c>
      <c r="J102" s="1"/>
      <c r="K102" s="1"/>
      <c r="L102" s="1">
        <v>0</v>
      </c>
      <c r="M102" s="1">
        <v>0</v>
      </c>
      <c r="N102" s="1">
        <v>0</v>
      </c>
      <c r="O102" s="1">
        <v>1</v>
      </c>
      <c r="P102" s="1">
        <v>1</v>
      </c>
      <c r="Q102" s="1">
        <v>0</v>
      </c>
    </row>
    <row r="103" spans="1:17">
      <c r="A103" s="16" t="s">
        <v>200</v>
      </c>
      <c r="B103" s="1">
        <v>0</v>
      </c>
      <c r="C103" s="1">
        <v>0</v>
      </c>
      <c r="D103" s="1">
        <v>0</v>
      </c>
      <c r="E103" s="1">
        <v>1</v>
      </c>
      <c r="F103" s="1">
        <v>1</v>
      </c>
      <c r="G103" s="1">
        <v>2</v>
      </c>
      <c r="H103" s="1">
        <v>13</v>
      </c>
      <c r="I103" s="28">
        <v>4</v>
      </c>
      <c r="J103" s="1"/>
      <c r="K103" s="1"/>
      <c r="L103" s="1">
        <v>0</v>
      </c>
      <c r="M103" s="1">
        <v>2</v>
      </c>
      <c r="N103" s="1">
        <v>0</v>
      </c>
      <c r="O103" s="1">
        <v>0</v>
      </c>
      <c r="P103" s="1">
        <v>0</v>
      </c>
      <c r="Q103" s="1">
        <v>0</v>
      </c>
    </row>
    <row r="104" spans="1:17">
      <c r="A104" s="16" t="s">
        <v>1261</v>
      </c>
      <c r="B104" s="1">
        <v>0</v>
      </c>
      <c r="C104" s="1">
        <v>0</v>
      </c>
      <c r="D104" s="1">
        <v>0</v>
      </c>
      <c r="E104" s="1">
        <v>0</v>
      </c>
      <c r="F104" s="1">
        <v>2</v>
      </c>
      <c r="G104" s="1">
        <v>2</v>
      </c>
      <c r="H104" s="1">
        <v>12</v>
      </c>
      <c r="I104" s="28">
        <v>1</v>
      </c>
      <c r="J104" s="1"/>
      <c r="K104" s="1"/>
      <c r="L104" s="1">
        <v>0</v>
      </c>
      <c r="M104" s="1">
        <v>0</v>
      </c>
      <c r="N104" s="1">
        <v>0</v>
      </c>
      <c r="O104" s="1">
        <v>0</v>
      </c>
      <c r="P104" s="1">
        <v>2</v>
      </c>
      <c r="Q104" s="1">
        <v>0</v>
      </c>
    </row>
    <row r="105" spans="1:17">
      <c r="A105" s="14" t="s">
        <v>153</v>
      </c>
      <c r="B105" s="1">
        <v>1</v>
      </c>
      <c r="C105" s="1">
        <v>0</v>
      </c>
      <c r="D105" s="1">
        <v>0</v>
      </c>
      <c r="E105" s="1">
        <v>0</v>
      </c>
      <c r="F105" s="1">
        <v>0</v>
      </c>
      <c r="G105" s="1">
        <v>1</v>
      </c>
      <c r="H105" s="1">
        <v>10</v>
      </c>
      <c r="I105" s="28">
        <v>4</v>
      </c>
      <c r="J105" s="1">
        <v>20</v>
      </c>
      <c r="K105" s="1">
        <v>55</v>
      </c>
      <c r="L105" s="1">
        <v>0</v>
      </c>
      <c r="M105" s="1">
        <v>1</v>
      </c>
      <c r="N105" s="1">
        <v>0</v>
      </c>
      <c r="O105" s="1">
        <v>0</v>
      </c>
      <c r="P105" s="1">
        <v>0</v>
      </c>
      <c r="Q105" s="1">
        <v>0</v>
      </c>
    </row>
    <row r="106" spans="1:17">
      <c r="A106" s="14" t="s">
        <v>246</v>
      </c>
      <c r="B106" s="1">
        <v>1</v>
      </c>
      <c r="C106" s="1">
        <v>0</v>
      </c>
      <c r="D106" s="1">
        <v>0</v>
      </c>
      <c r="E106" s="1">
        <v>0</v>
      </c>
      <c r="F106" s="1">
        <v>0</v>
      </c>
      <c r="G106" s="1">
        <v>1</v>
      </c>
      <c r="H106" s="1">
        <v>10</v>
      </c>
      <c r="I106" s="28">
        <v>5</v>
      </c>
      <c r="J106" s="1">
        <v>9</v>
      </c>
      <c r="K106" s="1">
        <v>95</v>
      </c>
      <c r="L106" s="1">
        <v>1</v>
      </c>
      <c r="M106" s="1">
        <v>0</v>
      </c>
      <c r="N106" s="1">
        <v>0</v>
      </c>
      <c r="O106" s="1">
        <v>0</v>
      </c>
      <c r="P106" s="1">
        <v>0</v>
      </c>
      <c r="Q106" s="1">
        <v>0</v>
      </c>
    </row>
    <row r="107" spans="1:17">
      <c r="A107" s="14" t="s">
        <v>241</v>
      </c>
      <c r="B107" s="1">
        <v>1</v>
      </c>
      <c r="C107" s="1">
        <v>0</v>
      </c>
      <c r="D107" s="1">
        <v>0</v>
      </c>
      <c r="E107" s="1">
        <v>0</v>
      </c>
      <c r="F107" s="1">
        <v>0</v>
      </c>
      <c r="G107" s="1">
        <v>1</v>
      </c>
      <c r="H107" s="1">
        <v>10</v>
      </c>
      <c r="I107" s="28">
        <v>5</v>
      </c>
      <c r="J107" s="1">
        <v>7</v>
      </c>
      <c r="K107" s="1">
        <v>120</v>
      </c>
      <c r="L107" s="1">
        <v>1</v>
      </c>
      <c r="M107" s="1">
        <v>0</v>
      </c>
      <c r="N107" s="1">
        <v>0</v>
      </c>
      <c r="O107" s="1">
        <v>0</v>
      </c>
      <c r="P107" s="1">
        <v>0</v>
      </c>
      <c r="Q107" s="1">
        <v>0</v>
      </c>
    </row>
    <row r="108" spans="1:17">
      <c r="A108" s="16" t="s">
        <v>1330</v>
      </c>
      <c r="B108" s="1">
        <v>1</v>
      </c>
      <c r="C108" s="1">
        <v>0</v>
      </c>
      <c r="D108" s="1">
        <v>0</v>
      </c>
      <c r="E108" s="1">
        <v>0</v>
      </c>
      <c r="F108" s="1">
        <v>0</v>
      </c>
      <c r="G108" s="1">
        <v>1</v>
      </c>
      <c r="H108" s="1">
        <v>10</v>
      </c>
      <c r="I108" s="28">
        <v>1</v>
      </c>
      <c r="J108" s="1"/>
      <c r="K108" s="1"/>
      <c r="L108" s="1">
        <v>0</v>
      </c>
      <c r="M108" s="1">
        <v>0</v>
      </c>
      <c r="N108" s="1">
        <v>0</v>
      </c>
      <c r="O108" s="1">
        <v>0</v>
      </c>
      <c r="P108" s="1">
        <v>1</v>
      </c>
      <c r="Q108" s="1">
        <v>0</v>
      </c>
    </row>
    <row r="109" spans="1:17">
      <c r="A109" s="16" t="s">
        <v>205</v>
      </c>
      <c r="B109" s="1">
        <v>1</v>
      </c>
      <c r="C109" s="1">
        <v>0</v>
      </c>
      <c r="D109" s="1">
        <v>0</v>
      </c>
      <c r="E109" s="1">
        <v>0</v>
      </c>
      <c r="F109" s="1">
        <v>0</v>
      </c>
      <c r="G109" s="1">
        <v>1</v>
      </c>
      <c r="H109" s="1">
        <v>10</v>
      </c>
      <c r="I109" s="28">
        <v>1</v>
      </c>
      <c r="J109" s="1"/>
      <c r="K109" s="1"/>
      <c r="L109" s="1">
        <v>0</v>
      </c>
      <c r="M109" s="1">
        <v>0</v>
      </c>
      <c r="N109" s="1">
        <v>0</v>
      </c>
      <c r="O109" s="1">
        <v>0</v>
      </c>
      <c r="P109" s="1">
        <v>1</v>
      </c>
      <c r="Q109" s="1">
        <v>0</v>
      </c>
    </row>
    <row r="110" spans="1:17">
      <c r="A110" s="16" t="s">
        <v>1219</v>
      </c>
      <c r="B110" s="1">
        <v>1</v>
      </c>
      <c r="C110" s="1">
        <v>0</v>
      </c>
      <c r="D110" s="1">
        <v>0</v>
      </c>
      <c r="E110" s="1">
        <v>0</v>
      </c>
      <c r="F110" s="1">
        <v>0</v>
      </c>
      <c r="G110" s="1">
        <v>1</v>
      </c>
      <c r="H110" s="1">
        <v>10</v>
      </c>
      <c r="I110" s="28">
        <v>1</v>
      </c>
      <c r="J110" s="1"/>
      <c r="K110" s="1"/>
      <c r="L110" s="1">
        <v>0</v>
      </c>
      <c r="M110" s="1">
        <v>0</v>
      </c>
      <c r="N110" s="1">
        <v>0</v>
      </c>
      <c r="O110" s="1">
        <v>0</v>
      </c>
      <c r="P110" s="1">
        <v>1</v>
      </c>
      <c r="Q110" s="1">
        <v>0</v>
      </c>
    </row>
    <row r="111" spans="1:17">
      <c r="A111" s="16" t="s">
        <v>210</v>
      </c>
      <c r="B111" s="1">
        <v>1</v>
      </c>
      <c r="C111" s="1">
        <v>0</v>
      </c>
      <c r="D111" s="1">
        <v>0</v>
      </c>
      <c r="E111" s="1">
        <v>0</v>
      </c>
      <c r="F111" s="1">
        <v>0</v>
      </c>
      <c r="G111" s="1">
        <v>1</v>
      </c>
      <c r="H111" s="1">
        <v>10</v>
      </c>
      <c r="I111" s="28">
        <v>2</v>
      </c>
      <c r="J111" s="1"/>
      <c r="K111" s="1"/>
      <c r="L111" s="1">
        <v>0</v>
      </c>
      <c r="M111" s="1">
        <v>0</v>
      </c>
      <c r="N111" s="1">
        <v>0</v>
      </c>
      <c r="O111" s="1">
        <v>1</v>
      </c>
      <c r="P111" s="1">
        <v>0</v>
      </c>
      <c r="Q111" s="1">
        <v>0</v>
      </c>
    </row>
    <row r="112" spans="1:17">
      <c r="A112" s="16" t="s">
        <v>19</v>
      </c>
      <c r="B112" s="1">
        <v>1</v>
      </c>
      <c r="C112" s="1">
        <v>0</v>
      </c>
      <c r="D112" s="1">
        <v>0</v>
      </c>
      <c r="E112" s="1">
        <v>0</v>
      </c>
      <c r="F112" s="1">
        <v>0</v>
      </c>
      <c r="G112" s="1">
        <v>1</v>
      </c>
      <c r="H112" s="1">
        <v>10</v>
      </c>
      <c r="I112" s="28">
        <v>4</v>
      </c>
      <c r="J112" s="1"/>
      <c r="K112" s="1"/>
      <c r="L112" s="1">
        <v>0</v>
      </c>
      <c r="M112" s="1">
        <v>1</v>
      </c>
      <c r="N112" s="1">
        <v>0</v>
      </c>
      <c r="O112" s="1">
        <v>0</v>
      </c>
      <c r="P112" s="1">
        <v>0</v>
      </c>
      <c r="Q112" s="1">
        <v>0</v>
      </c>
    </row>
    <row r="113" spans="1:17">
      <c r="A113" s="16" t="s">
        <v>32</v>
      </c>
      <c r="B113" s="1">
        <v>1</v>
      </c>
      <c r="C113" s="1">
        <v>0</v>
      </c>
      <c r="D113" s="1">
        <v>0</v>
      </c>
      <c r="E113" s="1">
        <v>0</v>
      </c>
      <c r="F113" s="1">
        <v>0</v>
      </c>
      <c r="G113" s="1">
        <v>1</v>
      </c>
      <c r="H113" s="1">
        <v>10</v>
      </c>
      <c r="I113" s="28">
        <v>4</v>
      </c>
      <c r="J113" s="1"/>
      <c r="K113" s="1"/>
      <c r="L113" s="1">
        <v>0</v>
      </c>
      <c r="M113" s="1">
        <v>1</v>
      </c>
      <c r="N113" s="1">
        <v>0</v>
      </c>
      <c r="O113" s="1">
        <v>0</v>
      </c>
      <c r="P113" s="1">
        <v>0</v>
      </c>
      <c r="Q113" s="1">
        <v>0</v>
      </c>
    </row>
    <row r="114" spans="1:17">
      <c r="A114" s="16" t="s">
        <v>165</v>
      </c>
      <c r="B114" s="1">
        <v>1</v>
      </c>
      <c r="C114" s="1">
        <v>0</v>
      </c>
      <c r="D114" s="1">
        <v>0</v>
      </c>
      <c r="E114" s="1">
        <v>0</v>
      </c>
      <c r="F114" s="1">
        <v>0</v>
      </c>
      <c r="G114" s="1">
        <v>1</v>
      </c>
      <c r="H114" s="1">
        <v>10</v>
      </c>
      <c r="I114" s="28">
        <v>5</v>
      </c>
      <c r="J114" s="1"/>
      <c r="K114" s="1"/>
      <c r="L114" s="1">
        <v>1</v>
      </c>
      <c r="M114" s="1">
        <v>0</v>
      </c>
      <c r="N114" s="1">
        <v>0</v>
      </c>
      <c r="O114" s="1">
        <v>0</v>
      </c>
      <c r="P114" s="1">
        <v>0</v>
      </c>
      <c r="Q114" s="1">
        <v>0</v>
      </c>
    </row>
    <row r="115" spans="1:17">
      <c r="A115" s="16" t="s">
        <v>65</v>
      </c>
      <c r="B115" s="1">
        <v>1</v>
      </c>
      <c r="C115" s="1">
        <v>0</v>
      </c>
      <c r="D115" s="1">
        <v>0</v>
      </c>
      <c r="E115" s="1">
        <v>0</v>
      </c>
      <c r="F115" s="1">
        <v>0</v>
      </c>
      <c r="G115" s="1">
        <v>1</v>
      </c>
      <c r="H115" s="1">
        <v>10</v>
      </c>
      <c r="I115" s="28">
        <v>5</v>
      </c>
      <c r="J115" s="1"/>
      <c r="K115" s="1"/>
      <c r="L115" s="1">
        <v>1</v>
      </c>
      <c r="M115" s="1">
        <v>0</v>
      </c>
      <c r="N115" s="1">
        <v>0</v>
      </c>
      <c r="O115" s="1">
        <v>0</v>
      </c>
      <c r="P115" s="1">
        <v>0</v>
      </c>
      <c r="Q115" s="1">
        <v>0</v>
      </c>
    </row>
    <row r="116" spans="1:17">
      <c r="A116" s="16" t="s">
        <v>1308</v>
      </c>
      <c r="B116" s="1">
        <v>1</v>
      </c>
      <c r="C116" s="1">
        <v>0</v>
      </c>
      <c r="D116" s="1">
        <v>0</v>
      </c>
      <c r="E116" s="1">
        <v>0</v>
      </c>
      <c r="F116" s="1">
        <v>0</v>
      </c>
      <c r="G116" s="1">
        <v>1</v>
      </c>
      <c r="H116" s="1">
        <v>10</v>
      </c>
      <c r="I116" s="28">
        <v>5</v>
      </c>
      <c r="J116" s="1"/>
      <c r="K116" s="1"/>
      <c r="L116" s="1">
        <v>1</v>
      </c>
      <c r="M116" s="1">
        <v>0</v>
      </c>
      <c r="N116" s="1">
        <v>0</v>
      </c>
      <c r="O116" s="1">
        <v>0</v>
      </c>
      <c r="P116" s="1">
        <v>0</v>
      </c>
      <c r="Q116" s="1">
        <v>0</v>
      </c>
    </row>
    <row r="117" spans="1:17">
      <c r="A117" s="16" t="s">
        <v>186</v>
      </c>
      <c r="B117" s="1">
        <v>1</v>
      </c>
      <c r="C117" s="1">
        <v>0</v>
      </c>
      <c r="D117" s="1">
        <v>0</v>
      </c>
      <c r="E117" s="1">
        <v>0</v>
      </c>
      <c r="F117" s="1">
        <v>0</v>
      </c>
      <c r="G117" s="1">
        <v>1</v>
      </c>
      <c r="H117" s="1">
        <v>10</v>
      </c>
      <c r="I117" s="28">
        <v>5</v>
      </c>
      <c r="J117" s="1"/>
      <c r="K117" s="1"/>
      <c r="L117" s="1">
        <v>1</v>
      </c>
      <c r="M117" s="1">
        <v>0</v>
      </c>
      <c r="N117" s="1">
        <v>0</v>
      </c>
      <c r="O117" s="1">
        <v>0</v>
      </c>
      <c r="P117" s="1">
        <v>0</v>
      </c>
      <c r="Q117" s="1">
        <v>0</v>
      </c>
    </row>
    <row r="118" spans="1:17">
      <c r="A118" s="16" t="s">
        <v>581</v>
      </c>
      <c r="B118" s="1">
        <v>1</v>
      </c>
      <c r="C118" s="1">
        <v>0</v>
      </c>
      <c r="D118" s="1">
        <v>0</v>
      </c>
      <c r="E118" s="1">
        <v>0</v>
      </c>
      <c r="F118" s="1">
        <v>0</v>
      </c>
      <c r="G118" s="1">
        <v>1</v>
      </c>
      <c r="H118" s="1">
        <v>10</v>
      </c>
      <c r="I118" s="28">
        <v>5</v>
      </c>
      <c r="J118" s="1"/>
      <c r="K118" s="1"/>
      <c r="L118" s="1">
        <v>1</v>
      </c>
      <c r="M118" s="1">
        <v>0</v>
      </c>
      <c r="N118" s="1">
        <v>0</v>
      </c>
      <c r="O118" s="1">
        <v>0</v>
      </c>
      <c r="P118" s="1">
        <v>0</v>
      </c>
      <c r="Q118" s="1">
        <v>0</v>
      </c>
    </row>
    <row r="119" spans="1:17">
      <c r="A119" s="14" t="s">
        <v>290</v>
      </c>
      <c r="B119" s="1">
        <v>0</v>
      </c>
      <c r="C119" s="1">
        <v>1</v>
      </c>
      <c r="D119" s="1">
        <v>0</v>
      </c>
      <c r="E119" s="1">
        <v>0</v>
      </c>
      <c r="F119" s="1">
        <v>0</v>
      </c>
      <c r="G119" s="1">
        <v>1</v>
      </c>
      <c r="H119" s="1">
        <v>9</v>
      </c>
      <c r="I119" s="28">
        <v>4</v>
      </c>
      <c r="J119" s="1">
        <v>32</v>
      </c>
      <c r="K119" s="1">
        <v>41</v>
      </c>
      <c r="L119" s="1">
        <v>0</v>
      </c>
      <c r="M119" s="1">
        <v>1</v>
      </c>
      <c r="N119" s="1">
        <v>0</v>
      </c>
      <c r="O119" s="1">
        <v>0</v>
      </c>
      <c r="P119" s="1">
        <v>0</v>
      </c>
      <c r="Q119" s="1">
        <v>0</v>
      </c>
    </row>
    <row r="120" spans="1:17">
      <c r="A120" s="14" t="s">
        <v>294</v>
      </c>
      <c r="B120" s="1">
        <v>0</v>
      </c>
      <c r="C120" s="1">
        <v>1</v>
      </c>
      <c r="D120" s="1">
        <v>0</v>
      </c>
      <c r="E120" s="1">
        <v>0</v>
      </c>
      <c r="F120" s="1">
        <v>0</v>
      </c>
      <c r="G120" s="1">
        <v>1</v>
      </c>
      <c r="H120" s="1">
        <v>9</v>
      </c>
      <c r="I120" s="28">
        <v>1</v>
      </c>
      <c r="J120" s="1">
        <v>16</v>
      </c>
      <c r="K120" s="1">
        <v>64</v>
      </c>
      <c r="L120" s="1">
        <v>0</v>
      </c>
      <c r="M120" s="1">
        <v>0</v>
      </c>
      <c r="N120" s="1">
        <v>0</v>
      </c>
      <c r="O120" s="1">
        <v>0</v>
      </c>
      <c r="P120" s="1">
        <v>1</v>
      </c>
      <c r="Q120" s="1">
        <v>0</v>
      </c>
    </row>
    <row r="121" spans="1:17">
      <c r="A121" s="14" t="s">
        <v>228</v>
      </c>
      <c r="B121" s="1">
        <v>0</v>
      </c>
      <c r="C121" s="1">
        <v>1</v>
      </c>
      <c r="D121" s="1">
        <v>0</v>
      </c>
      <c r="E121" s="1">
        <v>0</v>
      </c>
      <c r="F121" s="1">
        <v>0</v>
      </c>
      <c r="G121" s="1">
        <v>1</v>
      </c>
      <c r="H121" s="1">
        <v>9</v>
      </c>
      <c r="I121" s="28">
        <v>2</v>
      </c>
      <c r="J121" s="1">
        <v>14</v>
      </c>
      <c r="K121" s="1">
        <v>77</v>
      </c>
      <c r="L121" s="1">
        <v>0</v>
      </c>
      <c r="M121" s="1">
        <v>0</v>
      </c>
      <c r="N121" s="1">
        <v>0</v>
      </c>
      <c r="O121" s="1">
        <v>1</v>
      </c>
      <c r="P121" s="1">
        <v>0</v>
      </c>
      <c r="Q121" s="1">
        <v>0</v>
      </c>
    </row>
    <row r="122" spans="1:17">
      <c r="A122" s="14" t="s">
        <v>1295</v>
      </c>
      <c r="B122" s="1">
        <v>0</v>
      </c>
      <c r="C122" s="1">
        <v>1</v>
      </c>
      <c r="D122" s="1">
        <v>0</v>
      </c>
      <c r="E122" s="1">
        <v>0</v>
      </c>
      <c r="F122" s="1">
        <v>0</v>
      </c>
      <c r="G122" s="1">
        <v>1</v>
      </c>
      <c r="H122" s="1">
        <v>9</v>
      </c>
      <c r="I122" s="28">
        <v>2</v>
      </c>
      <c r="J122" s="1">
        <v>10</v>
      </c>
      <c r="K122" s="1">
        <v>87</v>
      </c>
      <c r="L122" s="1">
        <v>0</v>
      </c>
      <c r="M122" s="1">
        <v>0</v>
      </c>
      <c r="N122" s="1">
        <v>0</v>
      </c>
      <c r="O122" s="1">
        <v>1</v>
      </c>
      <c r="P122" s="1">
        <v>0</v>
      </c>
      <c r="Q122" s="1">
        <v>0</v>
      </c>
    </row>
    <row r="123" spans="1:17">
      <c r="A123" s="14" t="s">
        <v>251</v>
      </c>
      <c r="B123" s="1">
        <v>0</v>
      </c>
      <c r="C123" s="1">
        <v>1</v>
      </c>
      <c r="D123" s="1">
        <v>0</v>
      </c>
      <c r="E123" s="1">
        <v>0</v>
      </c>
      <c r="F123" s="1">
        <v>0</v>
      </c>
      <c r="G123" s="1">
        <v>1</v>
      </c>
      <c r="H123" s="1">
        <v>9</v>
      </c>
      <c r="I123" s="28">
        <v>5</v>
      </c>
      <c r="J123" s="1">
        <v>6</v>
      </c>
      <c r="K123" s="1">
        <v>130</v>
      </c>
      <c r="L123" s="1">
        <v>1</v>
      </c>
      <c r="M123" s="1">
        <v>0</v>
      </c>
      <c r="N123" s="1">
        <v>0</v>
      </c>
      <c r="O123" s="1">
        <v>0</v>
      </c>
      <c r="P123" s="1">
        <v>0</v>
      </c>
      <c r="Q123" s="1">
        <v>0</v>
      </c>
    </row>
    <row r="124" spans="1:17">
      <c r="A124" s="16" t="s">
        <v>48</v>
      </c>
      <c r="B124" s="1">
        <v>0</v>
      </c>
      <c r="C124" s="1">
        <v>1</v>
      </c>
      <c r="D124" s="1">
        <v>0</v>
      </c>
      <c r="E124" s="1">
        <v>0</v>
      </c>
      <c r="F124" s="1">
        <v>0</v>
      </c>
      <c r="G124" s="1">
        <v>1</v>
      </c>
      <c r="H124" s="1">
        <v>9</v>
      </c>
      <c r="I124" s="28">
        <v>1</v>
      </c>
      <c r="J124" s="1"/>
      <c r="K124" s="1"/>
      <c r="L124" s="1">
        <v>0</v>
      </c>
      <c r="M124" s="1">
        <v>0</v>
      </c>
      <c r="N124" s="1">
        <v>0</v>
      </c>
      <c r="O124" s="1">
        <v>0</v>
      </c>
      <c r="P124" s="1">
        <v>1</v>
      </c>
      <c r="Q124" s="1">
        <v>0</v>
      </c>
    </row>
    <row r="125" spans="1:17">
      <c r="A125" s="16" t="s">
        <v>645</v>
      </c>
      <c r="B125" s="1">
        <v>0</v>
      </c>
      <c r="C125" s="1">
        <v>1</v>
      </c>
      <c r="D125" s="1">
        <v>0</v>
      </c>
      <c r="E125" s="1">
        <v>0</v>
      </c>
      <c r="F125" s="1">
        <v>0</v>
      </c>
      <c r="G125" s="1">
        <v>1</v>
      </c>
      <c r="H125" s="1">
        <v>9</v>
      </c>
      <c r="I125" s="28">
        <v>1</v>
      </c>
      <c r="J125" s="1"/>
      <c r="K125" s="1"/>
      <c r="L125" s="1">
        <v>0</v>
      </c>
      <c r="M125" s="1">
        <v>0</v>
      </c>
      <c r="N125" s="1">
        <v>0</v>
      </c>
      <c r="O125" s="1">
        <v>0</v>
      </c>
      <c r="P125" s="1">
        <v>1</v>
      </c>
      <c r="Q125" s="1">
        <v>0</v>
      </c>
    </row>
    <row r="126" spans="1:17">
      <c r="A126" s="16" t="s">
        <v>670</v>
      </c>
      <c r="B126" s="1">
        <v>0</v>
      </c>
      <c r="C126" s="1">
        <v>1</v>
      </c>
      <c r="D126" s="1">
        <v>0</v>
      </c>
      <c r="E126" s="1">
        <v>0</v>
      </c>
      <c r="F126" s="1">
        <v>0</v>
      </c>
      <c r="G126" s="1">
        <v>1</v>
      </c>
      <c r="H126" s="1">
        <v>9</v>
      </c>
      <c r="I126" s="28">
        <v>1</v>
      </c>
      <c r="J126" s="1"/>
      <c r="K126" s="1"/>
      <c r="L126" s="1">
        <v>0</v>
      </c>
      <c r="M126" s="1">
        <v>0</v>
      </c>
      <c r="N126" s="1">
        <v>0</v>
      </c>
      <c r="O126" s="1">
        <v>0</v>
      </c>
      <c r="P126" s="1">
        <v>1</v>
      </c>
      <c r="Q126" s="1">
        <v>0</v>
      </c>
    </row>
    <row r="127" spans="1:17">
      <c r="A127" s="16" t="s">
        <v>175</v>
      </c>
      <c r="B127" s="1">
        <v>0</v>
      </c>
      <c r="C127" s="1">
        <v>1</v>
      </c>
      <c r="D127" s="1">
        <v>0</v>
      </c>
      <c r="E127" s="1">
        <v>0</v>
      </c>
      <c r="F127" s="1">
        <v>0</v>
      </c>
      <c r="G127" s="1">
        <v>1</v>
      </c>
      <c r="H127" s="1">
        <v>9</v>
      </c>
      <c r="I127" s="28">
        <v>1</v>
      </c>
      <c r="J127" s="1"/>
      <c r="K127" s="1"/>
      <c r="L127" s="1">
        <v>0</v>
      </c>
      <c r="M127" s="1">
        <v>0</v>
      </c>
      <c r="N127" s="1">
        <v>0</v>
      </c>
      <c r="O127" s="1">
        <v>0</v>
      </c>
      <c r="P127" s="1">
        <v>1</v>
      </c>
      <c r="Q127" s="1">
        <v>0</v>
      </c>
    </row>
    <row r="128" spans="1:17">
      <c r="A128" s="16" t="s">
        <v>181</v>
      </c>
      <c r="B128" s="1">
        <v>0</v>
      </c>
      <c r="C128" s="1">
        <v>1</v>
      </c>
      <c r="D128" s="1">
        <v>0</v>
      </c>
      <c r="E128" s="1">
        <v>0</v>
      </c>
      <c r="F128" s="1">
        <v>0</v>
      </c>
      <c r="G128" s="1">
        <v>1</v>
      </c>
      <c r="H128" s="1">
        <v>9</v>
      </c>
      <c r="I128" s="28">
        <v>1</v>
      </c>
      <c r="J128" s="1"/>
      <c r="K128" s="1"/>
      <c r="L128" s="1">
        <v>0</v>
      </c>
      <c r="M128" s="1">
        <v>0</v>
      </c>
      <c r="N128" s="1">
        <v>0</v>
      </c>
      <c r="O128" s="1">
        <v>0</v>
      </c>
      <c r="P128" s="1">
        <v>1</v>
      </c>
      <c r="Q128" s="1">
        <v>0</v>
      </c>
    </row>
    <row r="129" spans="1:17">
      <c r="A129" s="16" t="s">
        <v>211</v>
      </c>
      <c r="B129" s="1">
        <v>0</v>
      </c>
      <c r="C129" s="1">
        <v>1</v>
      </c>
      <c r="D129" s="1">
        <v>0</v>
      </c>
      <c r="E129" s="1">
        <v>0</v>
      </c>
      <c r="F129" s="1">
        <v>0</v>
      </c>
      <c r="G129" s="1">
        <v>1</v>
      </c>
      <c r="H129" s="1">
        <v>9</v>
      </c>
      <c r="I129" s="28">
        <v>1</v>
      </c>
      <c r="J129" s="1"/>
      <c r="K129" s="1"/>
      <c r="L129" s="1">
        <v>0</v>
      </c>
      <c r="M129" s="1">
        <v>0</v>
      </c>
      <c r="N129" s="1">
        <v>0</v>
      </c>
      <c r="O129" s="1">
        <v>0</v>
      </c>
      <c r="P129" s="1">
        <v>1</v>
      </c>
      <c r="Q129" s="1">
        <v>0</v>
      </c>
    </row>
    <row r="130" spans="1:17">
      <c r="A130" s="16" t="s">
        <v>106</v>
      </c>
      <c r="B130" s="1">
        <v>0</v>
      </c>
      <c r="C130" s="1">
        <v>1</v>
      </c>
      <c r="D130" s="1">
        <v>0</v>
      </c>
      <c r="E130" s="1">
        <v>0</v>
      </c>
      <c r="F130" s="1">
        <v>0</v>
      </c>
      <c r="G130" s="1">
        <v>1</v>
      </c>
      <c r="H130" s="1">
        <v>9</v>
      </c>
      <c r="I130" s="28">
        <v>2</v>
      </c>
      <c r="J130" s="1"/>
      <c r="K130" s="1"/>
      <c r="L130" s="1">
        <v>0</v>
      </c>
      <c r="M130" s="1">
        <v>0</v>
      </c>
      <c r="N130" s="1">
        <v>0</v>
      </c>
      <c r="O130" s="1">
        <v>1</v>
      </c>
      <c r="P130" s="1">
        <v>0</v>
      </c>
      <c r="Q130" s="1">
        <v>0</v>
      </c>
    </row>
    <row r="131" spans="1:17">
      <c r="A131" s="16" t="s">
        <v>1287</v>
      </c>
      <c r="B131" s="1">
        <v>0</v>
      </c>
      <c r="C131" s="1">
        <v>1</v>
      </c>
      <c r="D131" s="1">
        <v>0</v>
      </c>
      <c r="E131" s="1">
        <v>0</v>
      </c>
      <c r="F131" s="1">
        <v>0</v>
      </c>
      <c r="G131" s="1">
        <v>1</v>
      </c>
      <c r="H131" s="1">
        <v>9</v>
      </c>
      <c r="I131" s="28">
        <v>3</v>
      </c>
      <c r="J131" s="1"/>
      <c r="K131" s="1"/>
      <c r="L131" s="1">
        <v>0</v>
      </c>
      <c r="M131" s="1">
        <v>0</v>
      </c>
      <c r="N131" s="1">
        <v>1</v>
      </c>
      <c r="O131" s="1">
        <v>0</v>
      </c>
      <c r="P131" s="1">
        <v>0</v>
      </c>
      <c r="Q131" s="1">
        <v>0</v>
      </c>
    </row>
    <row r="132" spans="1:17">
      <c r="A132" s="16" t="s">
        <v>109</v>
      </c>
      <c r="B132" s="1">
        <v>0</v>
      </c>
      <c r="C132" s="1">
        <v>1</v>
      </c>
      <c r="D132" s="1">
        <v>0</v>
      </c>
      <c r="E132" s="1">
        <v>0</v>
      </c>
      <c r="F132" s="1">
        <v>0</v>
      </c>
      <c r="G132" s="1">
        <v>1</v>
      </c>
      <c r="H132" s="1">
        <v>9</v>
      </c>
      <c r="I132" s="28">
        <v>3</v>
      </c>
      <c r="J132" s="1"/>
      <c r="K132" s="1"/>
      <c r="L132" s="1">
        <v>0</v>
      </c>
      <c r="M132" s="1">
        <v>0</v>
      </c>
      <c r="N132" s="1">
        <v>1</v>
      </c>
      <c r="O132" s="1">
        <v>0</v>
      </c>
      <c r="P132" s="1">
        <v>0</v>
      </c>
      <c r="Q132" s="1">
        <v>0</v>
      </c>
    </row>
    <row r="133" spans="1:17">
      <c r="A133" s="16" t="s">
        <v>1338</v>
      </c>
      <c r="B133" s="1">
        <v>0</v>
      </c>
      <c r="C133" s="1">
        <v>1</v>
      </c>
      <c r="D133" s="1">
        <v>0</v>
      </c>
      <c r="E133" s="1">
        <v>0</v>
      </c>
      <c r="F133" s="1">
        <v>0</v>
      </c>
      <c r="G133" s="1">
        <v>1</v>
      </c>
      <c r="H133" s="1">
        <v>9</v>
      </c>
      <c r="I133" s="28">
        <v>3</v>
      </c>
      <c r="J133" s="1"/>
      <c r="K133" s="1"/>
      <c r="L133" s="1">
        <v>0</v>
      </c>
      <c r="M133" s="1">
        <v>0</v>
      </c>
      <c r="N133" s="1">
        <v>1</v>
      </c>
      <c r="O133" s="1">
        <v>0</v>
      </c>
      <c r="P133" s="1">
        <v>0</v>
      </c>
      <c r="Q133" s="1">
        <v>0</v>
      </c>
    </row>
    <row r="134" spans="1:17">
      <c r="A134" s="16" t="s">
        <v>1449</v>
      </c>
      <c r="B134" s="1">
        <v>0</v>
      </c>
      <c r="C134" s="1">
        <v>1</v>
      </c>
      <c r="D134" s="1">
        <v>0</v>
      </c>
      <c r="E134" s="1">
        <v>0</v>
      </c>
      <c r="F134" s="1">
        <v>0</v>
      </c>
      <c r="G134" s="1">
        <v>1</v>
      </c>
      <c r="H134" s="1">
        <v>9</v>
      </c>
      <c r="I134" s="28">
        <v>4</v>
      </c>
      <c r="J134" s="1"/>
      <c r="K134" s="1"/>
      <c r="L134" s="1">
        <v>0</v>
      </c>
      <c r="M134" s="1">
        <v>1</v>
      </c>
      <c r="N134" s="1">
        <v>0</v>
      </c>
      <c r="O134" s="1">
        <v>0</v>
      </c>
      <c r="P134" s="1">
        <v>0</v>
      </c>
      <c r="Q134" s="1">
        <v>0</v>
      </c>
    </row>
    <row r="135" spans="1:17">
      <c r="A135" s="16" t="s">
        <v>35</v>
      </c>
      <c r="B135" s="1">
        <v>0</v>
      </c>
      <c r="C135" s="1">
        <v>1</v>
      </c>
      <c r="D135" s="1">
        <v>0</v>
      </c>
      <c r="E135" s="1">
        <v>0</v>
      </c>
      <c r="F135" s="1">
        <v>0</v>
      </c>
      <c r="G135" s="1">
        <v>1</v>
      </c>
      <c r="H135" s="1">
        <v>9</v>
      </c>
      <c r="I135" s="28">
        <v>4</v>
      </c>
      <c r="J135" s="1"/>
      <c r="K135" s="1"/>
      <c r="L135" s="1">
        <v>0</v>
      </c>
      <c r="M135" s="1">
        <v>1</v>
      </c>
      <c r="N135" s="1">
        <v>0</v>
      </c>
      <c r="O135" s="1">
        <v>0</v>
      </c>
      <c r="P135" s="1">
        <v>0</v>
      </c>
      <c r="Q135" s="1">
        <v>0</v>
      </c>
    </row>
    <row r="136" spans="1:17">
      <c r="A136" s="16" t="s">
        <v>116</v>
      </c>
      <c r="B136" s="1">
        <v>0</v>
      </c>
      <c r="C136" s="1">
        <v>1</v>
      </c>
      <c r="D136" s="1">
        <v>0</v>
      </c>
      <c r="E136" s="1">
        <v>0</v>
      </c>
      <c r="F136" s="1">
        <v>0</v>
      </c>
      <c r="G136" s="1">
        <v>1</v>
      </c>
      <c r="H136" s="1">
        <v>9</v>
      </c>
      <c r="I136" s="28">
        <v>5</v>
      </c>
      <c r="J136" s="1"/>
      <c r="K136" s="1"/>
      <c r="L136" s="1">
        <v>1</v>
      </c>
      <c r="M136" s="1">
        <v>0</v>
      </c>
      <c r="N136" s="1">
        <v>0</v>
      </c>
      <c r="O136" s="1">
        <v>0</v>
      </c>
      <c r="P136" s="1">
        <v>0</v>
      </c>
      <c r="Q136" s="1">
        <v>0</v>
      </c>
    </row>
    <row r="137" spans="1:17">
      <c r="A137" s="16" t="s">
        <v>166</v>
      </c>
      <c r="B137" s="1">
        <v>0</v>
      </c>
      <c r="C137" s="1">
        <v>1</v>
      </c>
      <c r="D137" s="1">
        <v>0</v>
      </c>
      <c r="E137" s="1">
        <v>0</v>
      </c>
      <c r="F137" s="1">
        <v>0</v>
      </c>
      <c r="G137" s="1">
        <v>1</v>
      </c>
      <c r="H137" s="1">
        <v>9</v>
      </c>
      <c r="I137" s="28">
        <v>5</v>
      </c>
      <c r="J137" s="1"/>
      <c r="K137" s="1"/>
      <c r="L137" s="1">
        <v>1</v>
      </c>
      <c r="M137" s="1">
        <v>0</v>
      </c>
      <c r="N137" s="1">
        <v>0</v>
      </c>
      <c r="O137" s="1">
        <v>0</v>
      </c>
      <c r="P137" s="1">
        <v>0</v>
      </c>
      <c r="Q137" s="1">
        <v>0</v>
      </c>
    </row>
    <row r="138" spans="1:17">
      <c r="A138" s="16" t="s">
        <v>187</v>
      </c>
      <c r="B138" s="1">
        <v>0</v>
      </c>
      <c r="C138" s="1">
        <v>1</v>
      </c>
      <c r="D138" s="1">
        <v>0</v>
      </c>
      <c r="E138" s="1">
        <v>0</v>
      </c>
      <c r="F138" s="1">
        <v>0</v>
      </c>
      <c r="G138" s="1">
        <v>1</v>
      </c>
      <c r="H138" s="1">
        <v>9</v>
      </c>
      <c r="I138" s="28">
        <v>5</v>
      </c>
      <c r="J138" s="1"/>
      <c r="K138" s="1"/>
      <c r="L138" s="1">
        <v>1</v>
      </c>
      <c r="M138" s="1">
        <v>0</v>
      </c>
      <c r="N138" s="1">
        <v>0</v>
      </c>
      <c r="O138" s="1">
        <v>0</v>
      </c>
      <c r="P138" s="1">
        <v>0</v>
      </c>
      <c r="Q138" s="1">
        <v>0</v>
      </c>
    </row>
    <row r="139" spans="1:17">
      <c r="A139" s="16" t="s">
        <v>140</v>
      </c>
      <c r="B139" s="1">
        <v>0</v>
      </c>
      <c r="C139" s="1">
        <v>1</v>
      </c>
      <c r="D139" s="1">
        <v>0</v>
      </c>
      <c r="E139" s="1">
        <v>0</v>
      </c>
      <c r="F139" s="1">
        <v>0</v>
      </c>
      <c r="G139" s="1">
        <v>1</v>
      </c>
      <c r="H139" s="1">
        <v>9</v>
      </c>
      <c r="I139" s="28">
        <v>5</v>
      </c>
      <c r="J139" s="1"/>
      <c r="K139" s="1"/>
      <c r="L139" s="1">
        <v>1</v>
      </c>
      <c r="M139" s="1">
        <v>0</v>
      </c>
      <c r="N139" s="1">
        <v>0</v>
      </c>
      <c r="O139" s="1">
        <v>0</v>
      </c>
      <c r="P139" s="1">
        <v>0</v>
      </c>
      <c r="Q139" s="1">
        <v>0</v>
      </c>
    </row>
    <row r="140" spans="1:17">
      <c r="A140" s="16" t="s">
        <v>150</v>
      </c>
      <c r="B140" s="1">
        <v>0</v>
      </c>
      <c r="C140" s="1">
        <v>1</v>
      </c>
      <c r="D140" s="1">
        <v>0</v>
      </c>
      <c r="E140" s="1">
        <v>0</v>
      </c>
      <c r="F140" s="1">
        <v>0</v>
      </c>
      <c r="G140" s="1">
        <v>1</v>
      </c>
      <c r="H140" s="1">
        <v>9</v>
      </c>
      <c r="I140" s="28" t="s">
        <v>1458</v>
      </c>
      <c r="J140" s="1"/>
      <c r="K140" s="1"/>
      <c r="L140" s="1">
        <v>0</v>
      </c>
      <c r="M140" s="1">
        <v>0</v>
      </c>
      <c r="N140" s="1">
        <v>0</v>
      </c>
      <c r="O140" s="1">
        <v>0</v>
      </c>
      <c r="P140" s="1">
        <v>0</v>
      </c>
      <c r="Q140" s="1">
        <v>1</v>
      </c>
    </row>
    <row r="141" spans="1:17">
      <c r="A141" s="14" t="s">
        <v>107</v>
      </c>
      <c r="B141" s="1">
        <v>0</v>
      </c>
      <c r="C141" s="1">
        <v>0</v>
      </c>
      <c r="D141" s="1">
        <v>1</v>
      </c>
      <c r="E141" s="1">
        <v>0</v>
      </c>
      <c r="F141" s="1">
        <v>0</v>
      </c>
      <c r="G141" s="1">
        <v>1</v>
      </c>
      <c r="H141" s="1">
        <v>8</v>
      </c>
      <c r="I141" s="28">
        <v>3</v>
      </c>
      <c r="J141" s="1">
        <v>22</v>
      </c>
      <c r="K141" s="1">
        <v>52</v>
      </c>
      <c r="L141" s="1">
        <v>0</v>
      </c>
      <c r="M141" s="1">
        <v>0</v>
      </c>
      <c r="N141" s="1">
        <v>1</v>
      </c>
      <c r="O141" s="1">
        <v>0</v>
      </c>
      <c r="P141" s="1">
        <v>0</v>
      </c>
      <c r="Q141" s="1">
        <v>0</v>
      </c>
    </row>
    <row r="142" spans="1:17">
      <c r="A142" s="14" t="s">
        <v>206</v>
      </c>
      <c r="B142" s="1">
        <v>0</v>
      </c>
      <c r="C142" s="1">
        <v>0</v>
      </c>
      <c r="D142" s="1">
        <v>1</v>
      </c>
      <c r="E142" s="1">
        <v>0</v>
      </c>
      <c r="F142" s="1">
        <v>0</v>
      </c>
      <c r="G142" s="1">
        <v>1</v>
      </c>
      <c r="H142" s="1">
        <v>8</v>
      </c>
      <c r="I142" s="28">
        <v>1</v>
      </c>
      <c r="J142" s="1">
        <v>14</v>
      </c>
      <c r="K142" s="1">
        <v>77</v>
      </c>
      <c r="L142" s="1">
        <v>0</v>
      </c>
      <c r="M142" s="1">
        <v>0</v>
      </c>
      <c r="N142" s="1">
        <v>0</v>
      </c>
      <c r="O142" s="1">
        <v>0</v>
      </c>
      <c r="P142" s="1">
        <v>1</v>
      </c>
      <c r="Q142" s="1">
        <v>0</v>
      </c>
    </row>
    <row r="143" spans="1:17">
      <c r="A143" s="14" t="s">
        <v>384</v>
      </c>
      <c r="B143" s="1">
        <v>0</v>
      </c>
      <c r="C143" s="1">
        <v>0</v>
      </c>
      <c r="D143" s="1">
        <v>1</v>
      </c>
      <c r="E143" s="1">
        <v>0</v>
      </c>
      <c r="F143" s="1">
        <v>0</v>
      </c>
      <c r="G143" s="1">
        <v>1</v>
      </c>
      <c r="H143" s="1">
        <v>8</v>
      </c>
      <c r="I143" s="28">
        <v>5</v>
      </c>
      <c r="J143" s="1">
        <v>8</v>
      </c>
      <c r="K143" s="1">
        <v>106</v>
      </c>
      <c r="L143" s="1">
        <v>1</v>
      </c>
      <c r="M143" s="1">
        <v>0</v>
      </c>
      <c r="N143" s="1">
        <v>0</v>
      </c>
      <c r="O143" s="1">
        <v>0</v>
      </c>
      <c r="P143" s="1">
        <v>0</v>
      </c>
      <c r="Q143" s="1">
        <v>0</v>
      </c>
    </row>
    <row r="144" spans="1:17">
      <c r="A144" s="14" t="s">
        <v>342</v>
      </c>
      <c r="B144" s="1">
        <v>0</v>
      </c>
      <c r="C144" s="1">
        <v>0</v>
      </c>
      <c r="D144" s="1">
        <v>1</v>
      </c>
      <c r="E144" s="1">
        <v>0</v>
      </c>
      <c r="F144" s="1">
        <v>0</v>
      </c>
      <c r="G144" s="1">
        <v>1</v>
      </c>
      <c r="H144" s="1">
        <v>8</v>
      </c>
      <c r="I144" s="28">
        <v>1</v>
      </c>
      <c r="J144" s="1">
        <v>6</v>
      </c>
      <c r="K144" s="1">
        <v>130</v>
      </c>
      <c r="L144" s="1">
        <v>0</v>
      </c>
      <c r="M144" s="1">
        <v>0</v>
      </c>
      <c r="N144" s="1">
        <v>0</v>
      </c>
      <c r="O144" s="1">
        <v>0</v>
      </c>
      <c r="P144" s="1">
        <v>1</v>
      </c>
      <c r="Q144" s="1">
        <v>0</v>
      </c>
    </row>
    <row r="145" spans="1:17">
      <c r="A145" s="14" t="s">
        <v>346</v>
      </c>
      <c r="B145" s="1">
        <v>0</v>
      </c>
      <c r="C145" s="1">
        <v>0</v>
      </c>
      <c r="D145" s="1">
        <v>1</v>
      </c>
      <c r="E145" s="1">
        <v>0</v>
      </c>
      <c r="F145" s="1">
        <v>0</v>
      </c>
      <c r="G145" s="1">
        <v>1</v>
      </c>
      <c r="H145" s="1">
        <v>8</v>
      </c>
      <c r="I145" s="28">
        <v>2</v>
      </c>
      <c r="J145" s="1">
        <v>6</v>
      </c>
      <c r="K145" s="1">
        <v>130</v>
      </c>
      <c r="L145" s="1">
        <v>0</v>
      </c>
      <c r="M145" s="1">
        <v>0</v>
      </c>
      <c r="N145" s="1">
        <v>0</v>
      </c>
      <c r="O145" s="1">
        <v>1</v>
      </c>
      <c r="P145" s="1">
        <v>0</v>
      </c>
      <c r="Q145" s="1">
        <v>0</v>
      </c>
    </row>
    <row r="146" spans="1:17">
      <c r="A146" s="16" t="s">
        <v>1320</v>
      </c>
      <c r="B146" s="1">
        <v>0</v>
      </c>
      <c r="C146" s="1">
        <v>0</v>
      </c>
      <c r="D146" s="1">
        <v>1</v>
      </c>
      <c r="E146" s="1">
        <v>0</v>
      </c>
      <c r="F146" s="1">
        <v>0</v>
      </c>
      <c r="G146" s="1">
        <v>1</v>
      </c>
      <c r="H146" s="1">
        <v>8</v>
      </c>
      <c r="I146" s="28">
        <v>1</v>
      </c>
      <c r="J146" s="1"/>
      <c r="K146" s="1"/>
      <c r="L146" s="1">
        <v>0</v>
      </c>
      <c r="M146" s="1">
        <v>0</v>
      </c>
      <c r="N146" s="1">
        <v>0</v>
      </c>
      <c r="O146" s="1">
        <v>0</v>
      </c>
      <c r="P146" s="1">
        <v>1</v>
      </c>
      <c r="Q146" s="1">
        <v>0</v>
      </c>
    </row>
    <row r="147" spans="1:17">
      <c r="A147" s="16" t="s">
        <v>680</v>
      </c>
      <c r="B147" s="1">
        <v>0</v>
      </c>
      <c r="C147" s="1">
        <v>0</v>
      </c>
      <c r="D147" s="1">
        <v>1</v>
      </c>
      <c r="E147" s="1">
        <v>0</v>
      </c>
      <c r="F147" s="1">
        <v>0</v>
      </c>
      <c r="G147" s="1">
        <v>1</v>
      </c>
      <c r="H147" s="1">
        <v>8</v>
      </c>
      <c r="I147" s="28">
        <v>1</v>
      </c>
      <c r="J147" s="1"/>
      <c r="K147" s="1"/>
      <c r="L147" s="1">
        <v>0</v>
      </c>
      <c r="M147" s="1">
        <v>0</v>
      </c>
      <c r="N147" s="1">
        <v>0</v>
      </c>
      <c r="O147" s="1">
        <v>0</v>
      </c>
      <c r="P147" s="1">
        <v>1</v>
      </c>
      <c r="Q147" s="1">
        <v>0</v>
      </c>
    </row>
    <row r="148" spans="1:17">
      <c r="A148" s="16" t="s">
        <v>1304</v>
      </c>
      <c r="B148" s="1">
        <v>0</v>
      </c>
      <c r="C148" s="1">
        <v>0</v>
      </c>
      <c r="D148" s="1">
        <v>1</v>
      </c>
      <c r="E148" s="1">
        <v>0</v>
      </c>
      <c r="F148" s="1">
        <v>0</v>
      </c>
      <c r="G148" s="1">
        <v>1</v>
      </c>
      <c r="H148" s="1">
        <v>8</v>
      </c>
      <c r="I148" s="28">
        <v>1</v>
      </c>
      <c r="J148" s="1"/>
      <c r="K148" s="1"/>
      <c r="L148" s="1">
        <v>0</v>
      </c>
      <c r="M148" s="1">
        <v>0</v>
      </c>
      <c r="N148" s="1">
        <v>0</v>
      </c>
      <c r="O148" s="1">
        <v>0</v>
      </c>
      <c r="P148" s="1">
        <v>1</v>
      </c>
      <c r="Q148" s="1">
        <v>0</v>
      </c>
    </row>
    <row r="149" spans="1:17">
      <c r="A149" s="16" t="s">
        <v>686</v>
      </c>
      <c r="B149" s="1">
        <v>0</v>
      </c>
      <c r="C149" s="1">
        <v>0</v>
      </c>
      <c r="D149" s="1">
        <v>1</v>
      </c>
      <c r="E149" s="1">
        <v>0</v>
      </c>
      <c r="F149" s="1">
        <v>0</v>
      </c>
      <c r="G149" s="1">
        <v>1</v>
      </c>
      <c r="H149" s="1">
        <v>8</v>
      </c>
      <c r="I149" s="28">
        <v>1</v>
      </c>
      <c r="J149" s="1"/>
      <c r="K149" s="1"/>
      <c r="L149" s="1">
        <v>0</v>
      </c>
      <c r="M149" s="1">
        <v>0</v>
      </c>
      <c r="N149" s="1">
        <v>0</v>
      </c>
      <c r="O149" s="1">
        <v>0</v>
      </c>
      <c r="P149" s="1">
        <v>1</v>
      </c>
      <c r="Q149" s="1">
        <v>0</v>
      </c>
    </row>
    <row r="150" spans="1:17">
      <c r="A150" s="16" t="s">
        <v>1218</v>
      </c>
      <c r="B150" s="1">
        <v>0</v>
      </c>
      <c r="C150" s="1">
        <v>0</v>
      </c>
      <c r="D150" s="1">
        <v>1</v>
      </c>
      <c r="E150" s="1">
        <v>0</v>
      </c>
      <c r="F150" s="1">
        <v>0</v>
      </c>
      <c r="G150" s="1">
        <v>1</v>
      </c>
      <c r="H150" s="1">
        <v>8</v>
      </c>
      <c r="I150" s="28">
        <v>1</v>
      </c>
      <c r="J150" s="1"/>
      <c r="K150" s="1"/>
      <c r="L150" s="1">
        <v>0</v>
      </c>
      <c r="M150" s="1">
        <v>0</v>
      </c>
      <c r="N150" s="1">
        <v>0</v>
      </c>
      <c r="O150" s="1">
        <v>0</v>
      </c>
      <c r="P150" s="1">
        <v>1</v>
      </c>
      <c r="Q150" s="1">
        <v>0</v>
      </c>
    </row>
    <row r="151" spans="1:17">
      <c r="A151" s="16" t="s">
        <v>1223</v>
      </c>
      <c r="B151" s="1">
        <v>0</v>
      </c>
      <c r="C151" s="1">
        <v>0</v>
      </c>
      <c r="D151" s="1">
        <v>1</v>
      </c>
      <c r="E151" s="1">
        <v>0</v>
      </c>
      <c r="F151" s="1">
        <v>0</v>
      </c>
      <c r="G151" s="1">
        <v>1</v>
      </c>
      <c r="H151" s="1">
        <v>8</v>
      </c>
      <c r="I151" s="28">
        <v>3</v>
      </c>
      <c r="J151" s="1"/>
      <c r="K151" s="1"/>
      <c r="L151" s="1">
        <v>0</v>
      </c>
      <c r="M151" s="1">
        <v>0</v>
      </c>
      <c r="N151" s="1">
        <v>1</v>
      </c>
      <c r="O151" s="1">
        <v>0</v>
      </c>
      <c r="P151" s="1">
        <v>0</v>
      </c>
      <c r="Q151" s="1">
        <v>0</v>
      </c>
    </row>
    <row r="152" spans="1:17">
      <c r="A152" s="16" t="s">
        <v>119</v>
      </c>
      <c r="B152" s="1">
        <v>0</v>
      </c>
      <c r="C152" s="1">
        <v>0</v>
      </c>
      <c r="D152" s="1">
        <v>1</v>
      </c>
      <c r="E152" s="1">
        <v>0</v>
      </c>
      <c r="F152" s="1">
        <v>0</v>
      </c>
      <c r="G152" s="1">
        <v>1</v>
      </c>
      <c r="H152" s="1">
        <v>8</v>
      </c>
      <c r="I152" s="28">
        <v>3</v>
      </c>
      <c r="J152" s="1"/>
      <c r="K152" s="1"/>
      <c r="L152" s="1">
        <v>0</v>
      </c>
      <c r="M152" s="1">
        <v>0</v>
      </c>
      <c r="N152" s="1">
        <v>1</v>
      </c>
      <c r="O152" s="1">
        <v>0</v>
      </c>
      <c r="P152" s="1">
        <v>0</v>
      </c>
      <c r="Q152" s="1">
        <v>0</v>
      </c>
    </row>
    <row r="153" spans="1:17">
      <c r="A153" s="16" t="s">
        <v>710</v>
      </c>
      <c r="B153" s="1">
        <v>0</v>
      </c>
      <c r="C153" s="1">
        <v>0</v>
      </c>
      <c r="D153" s="1">
        <v>1</v>
      </c>
      <c r="E153" s="1">
        <v>0</v>
      </c>
      <c r="F153" s="1">
        <v>0</v>
      </c>
      <c r="G153" s="1">
        <v>1</v>
      </c>
      <c r="H153" s="1">
        <v>8</v>
      </c>
      <c r="I153" s="28">
        <v>3</v>
      </c>
      <c r="J153" s="1"/>
      <c r="K153" s="1"/>
      <c r="L153" s="1">
        <v>0</v>
      </c>
      <c r="M153" s="1">
        <v>0</v>
      </c>
      <c r="N153" s="1">
        <v>1</v>
      </c>
      <c r="O153" s="1">
        <v>0</v>
      </c>
      <c r="P153" s="1">
        <v>0</v>
      </c>
      <c r="Q153" s="1">
        <v>0</v>
      </c>
    </row>
    <row r="154" spans="1:17">
      <c r="A154" s="16" t="s">
        <v>168</v>
      </c>
      <c r="B154" s="1">
        <v>0</v>
      </c>
      <c r="C154" s="1">
        <v>0</v>
      </c>
      <c r="D154" s="1">
        <v>1</v>
      </c>
      <c r="E154" s="1">
        <v>0</v>
      </c>
      <c r="F154" s="1">
        <v>0</v>
      </c>
      <c r="G154" s="1">
        <v>1</v>
      </c>
      <c r="H154" s="1">
        <v>8</v>
      </c>
      <c r="I154" s="28">
        <v>4</v>
      </c>
      <c r="J154" s="1"/>
      <c r="K154" s="1"/>
      <c r="L154" s="1">
        <v>0</v>
      </c>
      <c r="M154" s="1">
        <v>1</v>
      </c>
      <c r="N154" s="1">
        <v>0</v>
      </c>
      <c r="O154" s="1">
        <v>0</v>
      </c>
      <c r="P154" s="1">
        <v>0</v>
      </c>
      <c r="Q154" s="1">
        <v>0</v>
      </c>
    </row>
    <row r="155" spans="1:17">
      <c r="A155" s="16" t="s">
        <v>708</v>
      </c>
      <c r="B155" s="1">
        <v>0</v>
      </c>
      <c r="C155" s="1">
        <v>0</v>
      </c>
      <c r="D155" s="1">
        <v>1</v>
      </c>
      <c r="E155" s="1">
        <v>0</v>
      </c>
      <c r="F155" s="1">
        <v>0</v>
      </c>
      <c r="G155" s="1">
        <v>1</v>
      </c>
      <c r="H155" s="1">
        <v>8</v>
      </c>
      <c r="I155" s="28">
        <v>5</v>
      </c>
      <c r="J155" s="1"/>
      <c r="K155" s="1"/>
      <c r="L155" s="1">
        <v>1</v>
      </c>
      <c r="M155" s="1">
        <v>0</v>
      </c>
      <c r="N155" s="1">
        <v>0</v>
      </c>
      <c r="O155" s="1">
        <v>0</v>
      </c>
      <c r="P155" s="1">
        <v>0</v>
      </c>
      <c r="Q155" s="1">
        <v>0</v>
      </c>
    </row>
    <row r="156" spans="1:17">
      <c r="A156" s="16" t="s">
        <v>163</v>
      </c>
      <c r="B156" s="1">
        <v>0</v>
      </c>
      <c r="C156" s="1">
        <v>0</v>
      </c>
      <c r="D156" s="1">
        <v>1</v>
      </c>
      <c r="E156" s="1">
        <v>0</v>
      </c>
      <c r="F156" s="1">
        <v>0</v>
      </c>
      <c r="G156" s="1">
        <v>1</v>
      </c>
      <c r="H156" s="1">
        <v>8</v>
      </c>
      <c r="I156" s="28">
        <v>5</v>
      </c>
      <c r="J156" s="1"/>
      <c r="K156" s="1"/>
      <c r="L156" s="1">
        <v>1</v>
      </c>
      <c r="M156" s="1">
        <v>0</v>
      </c>
      <c r="N156" s="1">
        <v>0</v>
      </c>
      <c r="O156" s="1">
        <v>0</v>
      </c>
      <c r="P156" s="1">
        <v>0</v>
      </c>
      <c r="Q156" s="1">
        <v>0</v>
      </c>
    </row>
    <row r="157" spans="1:17">
      <c r="A157" s="14" t="s">
        <v>52</v>
      </c>
      <c r="B157" s="1">
        <v>0</v>
      </c>
      <c r="C157" s="1">
        <v>0</v>
      </c>
      <c r="D157" s="1">
        <v>0</v>
      </c>
      <c r="E157" s="1">
        <v>1</v>
      </c>
      <c r="F157" s="1">
        <v>0</v>
      </c>
      <c r="G157" s="1">
        <v>1</v>
      </c>
      <c r="H157" s="1">
        <v>7</v>
      </c>
      <c r="I157" s="28">
        <v>1</v>
      </c>
      <c r="J157" s="1">
        <v>45</v>
      </c>
      <c r="K157" s="1">
        <v>29</v>
      </c>
      <c r="L157" s="1">
        <v>0</v>
      </c>
      <c r="M157" s="1">
        <v>0</v>
      </c>
      <c r="N157" s="1">
        <v>0</v>
      </c>
      <c r="O157" s="1">
        <v>0</v>
      </c>
      <c r="P157" s="1">
        <v>1</v>
      </c>
      <c r="Q157" s="1">
        <v>0</v>
      </c>
    </row>
    <row r="158" spans="1:17">
      <c r="A158" s="14" t="s">
        <v>87</v>
      </c>
      <c r="B158" s="1">
        <v>0</v>
      </c>
      <c r="C158" s="1">
        <v>0</v>
      </c>
      <c r="D158" s="1">
        <v>0</v>
      </c>
      <c r="E158" s="1">
        <v>1</v>
      </c>
      <c r="F158" s="1">
        <v>0</v>
      </c>
      <c r="G158" s="1">
        <v>1</v>
      </c>
      <c r="H158" s="1">
        <v>7</v>
      </c>
      <c r="I158" s="28">
        <v>1</v>
      </c>
      <c r="J158" s="1">
        <v>16</v>
      </c>
      <c r="K158" s="1">
        <v>64</v>
      </c>
      <c r="L158" s="1">
        <v>0</v>
      </c>
      <c r="M158" s="1">
        <v>0</v>
      </c>
      <c r="N158" s="1">
        <v>0</v>
      </c>
      <c r="O158" s="1">
        <v>0</v>
      </c>
      <c r="P158" s="1">
        <v>1</v>
      </c>
      <c r="Q158" s="1">
        <v>0</v>
      </c>
    </row>
    <row r="159" spans="1:17">
      <c r="A159" s="14" t="s">
        <v>295</v>
      </c>
      <c r="B159" s="1">
        <v>0</v>
      </c>
      <c r="C159" s="1">
        <v>0</v>
      </c>
      <c r="D159" s="1">
        <v>0</v>
      </c>
      <c r="E159" s="1">
        <v>1</v>
      </c>
      <c r="F159" s="1">
        <v>0</v>
      </c>
      <c r="G159" s="1">
        <v>1</v>
      </c>
      <c r="H159" s="1">
        <v>7</v>
      </c>
      <c r="I159" s="28">
        <v>1</v>
      </c>
      <c r="J159" s="1">
        <v>12</v>
      </c>
      <c r="K159" s="1">
        <v>83</v>
      </c>
      <c r="L159" s="1">
        <v>0</v>
      </c>
      <c r="M159" s="1">
        <v>0</v>
      </c>
      <c r="N159" s="1">
        <v>0</v>
      </c>
      <c r="O159" s="1">
        <v>0</v>
      </c>
      <c r="P159" s="1">
        <v>1</v>
      </c>
      <c r="Q159" s="1">
        <v>0</v>
      </c>
    </row>
    <row r="160" spans="1:17">
      <c r="A160" s="14" t="s">
        <v>312</v>
      </c>
      <c r="B160" s="1">
        <v>0</v>
      </c>
      <c r="C160" s="1">
        <v>0</v>
      </c>
      <c r="D160" s="1">
        <v>0</v>
      </c>
      <c r="E160" s="1">
        <v>1</v>
      </c>
      <c r="F160" s="1">
        <v>0</v>
      </c>
      <c r="G160" s="1">
        <v>1</v>
      </c>
      <c r="H160" s="1">
        <v>7</v>
      </c>
      <c r="I160" s="28">
        <v>2</v>
      </c>
      <c r="J160" s="1">
        <v>10</v>
      </c>
      <c r="K160" s="1">
        <v>87</v>
      </c>
      <c r="L160" s="1">
        <v>0</v>
      </c>
      <c r="M160" s="1">
        <v>0</v>
      </c>
      <c r="N160" s="1">
        <v>0</v>
      </c>
      <c r="O160" s="1">
        <v>1</v>
      </c>
      <c r="P160" s="1">
        <v>0</v>
      </c>
      <c r="Q160" s="1">
        <v>0</v>
      </c>
    </row>
    <row r="161" spans="1:17">
      <c r="A161" s="14" t="s">
        <v>247</v>
      </c>
      <c r="B161" s="1">
        <v>0</v>
      </c>
      <c r="C161" s="1">
        <v>0</v>
      </c>
      <c r="D161" s="1">
        <v>0</v>
      </c>
      <c r="E161" s="1">
        <v>1</v>
      </c>
      <c r="F161" s="1">
        <v>0</v>
      </c>
      <c r="G161" s="1">
        <v>1</v>
      </c>
      <c r="H161" s="1">
        <v>7</v>
      </c>
      <c r="I161" s="28">
        <v>5</v>
      </c>
      <c r="J161" s="1">
        <v>8</v>
      </c>
      <c r="K161" s="1">
        <v>106</v>
      </c>
      <c r="L161" s="1">
        <v>1</v>
      </c>
      <c r="M161" s="1">
        <v>0</v>
      </c>
      <c r="N161" s="1">
        <v>0</v>
      </c>
      <c r="O161" s="1">
        <v>0</v>
      </c>
      <c r="P161" s="1">
        <v>0</v>
      </c>
      <c r="Q161" s="1">
        <v>0</v>
      </c>
    </row>
    <row r="162" spans="1:17">
      <c r="A162" s="16" t="s">
        <v>732</v>
      </c>
      <c r="B162" s="1">
        <v>0</v>
      </c>
      <c r="C162" s="1">
        <v>0</v>
      </c>
      <c r="D162" s="1">
        <v>0</v>
      </c>
      <c r="E162" s="1">
        <v>1</v>
      </c>
      <c r="F162" s="1">
        <v>0</v>
      </c>
      <c r="G162" s="1">
        <v>1</v>
      </c>
      <c r="H162" s="1">
        <v>7</v>
      </c>
      <c r="I162" s="28">
        <v>1</v>
      </c>
      <c r="J162" s="1"/>
      <c r="K162" s="1"/>
      <c r="L162" s="1">
        <v>0</v>
      </c>
      <c r="M162" s="1">
        <v>0</v>
      </c>
      <c r="N162" s="1">
        <v>0</v>
      </c>
      <c r="O162" s="1">
        <v>0</v>
      </c>
      <c r="P162" s="1">
        <v>1</v>
      </c>
      <c r="Q162" s="1">
        <v>0</v>
      </c>
    </row>
    <row r="163" spans="1:17">
      <c r="A163" s="16" t="s">
        <v>182</v>
      </c>
      <c r="B163" s="1">
        <v>0</v>
      </c>
      <c r="C163" s="1">
        <v>0</v>
      </c>
      <c r="D163" s="1">
        <v>0</v>
      </c>
      <c r="E163" s="1">
        <v>1</v>
      </c>
      <c r="F163" s="1">
        <v>0</v>
      </c>
      <c r="G163" s="1">
        <v>1</v>
      </c>
      <c r="H163" s="1">
        <v>7</v>
      </c>
      <c r="I163" s="28">
        <v>1</v>
      </c>
      <c r="J163" s="1"/>
      <c r="K163" s="1"/>
      <c r="L163" s="1">
        <v>0</v>
      </c>
      <c r="M163" s="1">
        <v>0</v>
      </c>
      <c r="N163" s="1">
        <v>0</v>
      </c>
      <c r="O163" s="1">
        <v>0</v>
      </c>
      <c r="P163" s="1">
        <v>1</v>
      </c>
      <c r="Q163" s="1">
        <v>0</v>
      </c>
    </row>
    <row r="164" spans="1:17">
      <c r="A164" s="16" t="s">
        <v>197</v>
      </c>
      <c r="B164" s="1">
        <v>0</v>
      </c>
      <c r="C164" s="1">
        <v>0</v>
      </c>
      <c r="D164" s="1">
        <v>0</v>
      </c>
      <c r="E164" s="1">
        <v>1</v>
      </c>
      <c r="F164" s="1">
        <v>0</v>
      </c>
      <c r="G164" s="1">
        <v>1</v>
      </c>
      <c r="H164" s="1">
        <v>7</v>
      </c>
      <c r="I164" s="28">
        <v>2</v>
      </c>
      <c r="J164" s="1"/>
      <c r="K164" s="1"/>
      <c r="L164" s="1">
        <v>0</v>
      </c>
      <c r="M164" s="1">
        <v>0</v>
      </c>
      <c r="N164" s="1">
        <v>0</v>
      </c>
      <c r="O164" s="1">
        <v>1</v>
      </c>
      <c r="P164" s="1">
        <v>0</v>
      </c>
      <c r="Q164" s="1">
        <v>0</v>
      </c>
    </row>
    <row r="165" spans="1:17">
      <c r="A165" s="16" t="s">
        <v>742</v>
      </c>
      <c r="B165" s="1">
        <v>0</v>
      </c>
      <c r="C165" s="1">
        <v>0</v>
      </c>
      <c r="D165" s="1">
        <v>0</v>
      </c>
      <c r="E165" s="1">
        <v>1</v>
      </c>
      <c r="F165" s="1">
        <v>0</v>
      </c>
      <c r="G165" s="1">
        <v>1</v>
      </c>
      <c r="H165" s="1">
        <v>7</v>
      </c>
      <c r="I165" s="28">
        <v>2</v>
      </c>
      <c r="J165" s="1"/>
      <c r="K165" s="1"/>
      <c r="L165" s="1">
        <v>0</v>
      </c>
      <c r="M165" s="1">
        <v>0</v>
      </c>
      <c r="N165" s="1">
        <v>0</v>
      </c>
      <c r="O165" s="1">
        <v>1</v>
      </c>
      <c r="P165" s="1">
        <v>0</v>
      </c>
      <c r="Q165" s="1">
        <v>0</v>
      </c>
    </row>
    <row r="166" spans="1:17">
      <c r="A166" s="16" t="s">
        <v>729</v>
      </c>
      <c r="B166" s="1">
        <v>0</v>
      </c>
      <c r="C166" s="1">
        <v>0</v>
      </c>
      <c r="D166" s="1">
        <v>0</v>
      </c>
      <c r="E166" s="1">
        <v>1</v>
      </c>
      <c r="F166" s="1">
        <v>0</v>
      </c>
      <c r="G166" s="1">
        <v>1</v>
      </c>
      <c r="H166" s="1">
        <v>7</v>
      </c>
      <c r="I166" s="28">
        <v>4</v>
      </c>
      <c r="J166" s="1"/>
      <c r="K166" s="1"/>
      <c r="L166" s="1">
        <v>0</v>
      </c>
      <c r="M166" s="1">
        <v>1</v>
      </c>
      <c r="N166" s="1">
        <v>0</v>
      </c>
      <c r="O166" s="1">
        <v>0</v>
      </c>
      <c r="P166" s="1">
        <v>0</v>
      </c>
      <c r="Q166" s="1">
        <v>0</v>
      </c>
    </row>
    <row r="167" spans="1:17">
      <c r="A167" s="16" t="s">
        <v>1342</v>
      </c>
      <c r="B167" s="1">
        <v>0</v>
      </c>
      <c r="C167" s="1">
        <v>0</v>
      </c>
      <c r="D167" s="1">
        <v>0</v>
      </c>
      <c r="E167" s="1">
        <v>1</v>
      </c>
      <c r="F167" s="1">
        <v>0</v>
      </c>
      <c r="G167" s="1">
        <v>1</v>
      </c>
      <c r="H167" s="1">
        <v>7</v>
      </c>
      <c r="I167" s="28">
        <v>4</v>
      </c>
      <c r="J167" s="1"/>
      <c r="K167" s="1"/>
      <c r="L167" s="1">
        <v>0</v>
      </c>
      <c r="M167" s="1">
        <v>1</v>
      </c>
      <c r="N167" s="1">
        <v>0</v>
      </c>
      <c r="O167" s="1">
        <v>0</v>
      </c>
      <c r="P167" s="1">
        <v>0</v>
      </c>
      <c r="Q167" s="1">
        <v>0</v>
      </c>
    </row>
    <row r="168" spans="1:17">
      <c r="A168" s="16" t="s">
        <v>720</v>
      </c>
      <c r="B168" s="1">
        <v>0</v>
      </c>
      <c r="C168" s="1">
        <v>0</v>
      </c>
      <c r="D168" s="1">
        <v>0</v>
      </c>
      <c r="E168" s="1">
        <v>1</v>
      </c>
      <c r="F168" s="1">
        <v>0</v>
      </c>
      <c r="G168" s="1">
        <v>1</v>
      </c>
      <c r="H168" s="1">
        <v>7</v>
      </c>
      <c r="I168" s="28">
        <v>5</v>
      </c>
      <c r="J168" s="1"/>
      <c r="K168" s="1"/>
      <c r="L168" s="1">
        <v>1</v>
      </c>
      <c r="M168" s="1">
        <v>0</v>
      </c>
      <c r="N168" s="1">
        <v>0</v>
      </c>
      <c r="O168" s="1">
        <v>0</v>
      </c>
      <c r="P168" s="1">
        <v>0</v>
      </c>
      <c r="Q168" s="1">
        <v>0</v>
      </c>
    </row>
    <row r="169" spans="1:17">
      <c r="A169" s="16" t="s">
        <v>741</v>
      </c>
      <c r="B169" s="1">
        <v>0</v>
      </c>
      <c r="C169" s="1">
        <v>0</v>
      </c>
      <c r="D169" s="1">
        <v>0</v>
      </c>
      <c r="E169" s="1">
        <v>1</v>
      </c>
      <c r="F169" s="1">
        <v>0</v>
      </c>
      <c r="G169" s="1">
        <v>1</v>
      </c>
      <c r="H169" s="1">
        <v>7</v>
      </c>
      <c r="I169" s="28">
        <v>5</v>
      </c>
      <c r="J169" s="1"/>
      <c r="K169" s="1"/>
      <c r="L169" s="1">
        <v>1</v>
      </c>
      <c r="M169" s="1">
        <v>0</v>
      </c>
      <c r="N169" s="1">
        <v>0</v>
      </c>
      <c r="O169" s="1">
        <v>0</v>
      </c>
      <c r="P169" s="1">
        <v>0</v>
      </c>
      <c r="Q169" s="1">
        <v>0</v>
      </c>
    </row>
    <row r="170" spans="1:17">
      <c r="A170" s="16" t="s">
        <v>158</v>
      </c>
      <c r="B170" s="1">
        <v>0</v>
      </c>
      <c r="C170" s="1">
        <v>0</v>
      </c>
      <c r="D170" s="1">
        <v>0</v>
      </c>
      <c r="E170" s="1">
        <v>1</v>
      </c>
      <c r="F170" s="1">
        <v>0</v>
      </c>
      <c r="G170" s="1">
        <v>1</v>
      </c>
      <c r="H170" s="1">
        <v>7</v>
      </c>
      <c r="I170" s="28">
        <v>5</v>
      </c>
      <c r="J170" s="1"/>
      <c r="K170" s="1"/>
      <c r="L170" s="1">
        <v>1</v>
      </c>
      <c r="M170" s="1">
        <v>0</v>
      </c>
      <c r="N170" s="1">
        <v>0</v>
      </c>
      <c r="O170" s="1">
        <v>0</v>
      </c>
      <c r="P170" s="1">
        <v>0</v>
      </c>
      <c r="Q170" s="1">
        <v>0</v>
      </c>
    </row>
    <row r="171" spans="1:17">
      <c r="A171" s="16" t="s">
        <v>1262</v>
      </c>
      <c r="B171" s="1">
        <v>0</v>
      </c>
      <c r="C171" s="1">
        <v>0</v>
      </c>
      <c r="D171" s="1">
        <v>0</v>
      </c>
      <c r="E171" s="1">
        <v>1</v>
      </c>
      <c r="F171" s="1">
        <v>0</v>
      </c>
      <c r="G171" s="1">
        <v>1</v>
      </c>
      <c r="H171" s="1">
        <v>7</v>
      </c>
      <c r="I171" s="28" t="s">
        <v>1458</v>
      </c>
      <c r="J171" s="1"/>
      <c r="K171" s="1"/>
      <c r="L171" s="1">
        <v>0</v>
      </c>
      <c r="M171" s="1">
        <v>0</v>
      </c>
      <c r="N171" s="1">
        <v>0</v>
      </c>
      <c r="O171" s="1">
        <v>0</v>
      </c>
      <c r="P171" s="1">
        <v>0</v>
      </c>
      <c r="Q171" s="1">
        <v>1</v>
      </c>
    </row>
    <row r="172" spans="1:17">
      <c r="A172" s="14" t="s">
        <v>70</v>
      </c>
      <c r="B172" s="1">
        <v>0</v>
      </c>
      <c r="C172" s="1">
        <v>0</v>
      </c>
      <c r="D172" s="1">
        <v>0</v>
      </c>
      <c r="E172" s="1">
        <v>0</v>
      </c>
      <c r="F172" s="1">
        <v>1</v>
      </c>
      <c r="G172" s="1">
        <v>1</v>
      </c>
      <c r="H172" s="1">
        <v>6</v>
      </c>
      <c r="I172" s="28">
        <v>3</v>
      </c>
      <c r="J172" s="1">
        <v>35</v>
      </c>
      <c r="K172" s="1">
        <v>34</v>
      </c>
      <c r="L172" s="1">
        <v>0</v>
      </c>
      <c r="M172" s="1">
        <v>0</v>
      </c>
      <c r="N172" s="1">
        <v>1</v>
      </c>
      <c r="O172" s="1">
        <v>0</v>
      </c>
      <c r="P172" s="1">
        <v>0</v>
      </c>
      <c r="Q172" s="1">
        <v>0</v>
      </c>
    </row>
    <row r="173" spans="1:17">
      <c r="A173" s="14" t="s">
        <v>1297</v>
      </c>
      <c r="B173" s="1">
        <v>0</v>
      </c>
      <c r="C173" s="1">
        <v>0</v>
      </c>
      <c r="D173" s="1">
        <v>0</v>
      </c>
      <c r="E173" s="1">
        <v>0</v>
      </c>
      <c r="F173" s="1">
        <v>1</v>
      </c>
      <c r="G173" s="1">
        <v>1</v>
      </c>
      <c r="H173" s="1">
        <v>6</v>
      </c>
      <c r="I173" s="28">
        <v>1</v>
      </c>
      <c r="J173" s="1">
        <v>27</v>
      </c>
      <c r="K173" s="1">
        <v>44</v>
      </c>
      <c r="L173" s="1">
        <v>0</v>
      </c>
      <c r="M173" s="1">
        <v>0</v>
      </c>
      <c r="N173" s="1">
        <v>0</v>
      </c>
      <c r="O173" s="1">
        <v>0</v>
      </c>
      <c r="P173" s="1">
        <v>1</v>
      </c>
      <c r="Q173" s="1">
        <v>0</v>
      </c>
    </row>
    <row r="174" spans="1:17">
      <c r="A174" s="14" t="s">
        <v>305</v>
      </c>
      <c r="B174" s="1">
        <v>0</v>
      </c>
      <c r="C174" s="1">
        <v>0</v>
      </c>
      <c r="D174" s="1">
        <v>0</v>
      </c>
      <c r="E174" s="1">
        <v>0</v>
      </c>
      <c r="F174" s="1">
        <v>1</v>
      </c>
      <c r="G174" s="1">
        <v>1</v>
      </c>
      <c r="H174" s="1">
        <v>6</v>
      </c>
      <c r="I174" s="28" t="s">
        <v>1458</v>
      </c>
      <c r="J174" s="1">
        <v>12</v>
      </c>
      <c r="K174" s="1">
        <v>83</v>
      </c>
      <c r="L174" s="1">
        <v>0</v>
      </c>
      <c r="M174" s="1">
        <v>0</v>
      </c>
      <c r="N174" s="1">
        <v>0</v>
      </c>
      <c r="O174" s="1">
        <v>0</v>
      </c>
      <c r="P174" s="1">
        <v>0</v>
      </c>
      <c r="Q174" s="1">
        <v>1</v>
      </c>
    </row>
    <row r="175" spans="1:17">
      <c r="A175" s="14" t="s">
        <v>849</v>
      </c>
      <c r="B175" s="1">
        <v>0</v>
      </c>
      <c r="C175" s="1">
        <v>0</v>
      </c>
      <c r="D175" s="1">
        <v>0</v>
      </c>
      <c r="E175" s="1">
        <v>0</v>
      </c>
      <c r="F175" s="1">
        <v>1</v>
      </c>
      <c r="G175" s="1">
        <v>1</v>
      </c>
      <c r="H175" s="1">
        <v>6</v>
      </c>
      <c r="I175" s="28">
        <v>4</v>
      </c>
      <c r="J175" s="1">
        <v>6</v>
      </c>
      <c r="K175" s="1">
        <v>130</v>
      </c>
      <c r="L175" s="1">
        <v>0</v>
      </c>
      <c r="M175" s="1">
        <v>1</v>
      </c>
      <c r="N175" s="1">
        <v>0</v>
      </c>
      <c r="O175" s="1">
        <v>0</v>
      </c>
      <c r="P175" s="1">
        <v>0</v>
      </c>
      <c r="Q175" s="1">
        <v>0</v>
      </c>
    </row>
    <row r="176" spans="1:17">
      <c r="A176" s="16" t="s">
        <v>752</v>
      </c>
      <c r="B176" s="1">
        <v>0</v>
      </c>
      <c r="C176" s="1">
        <v>0</v>
      </c>
      <c r="D176" s="1">
        <v>0</v>
      </c>
      <c r="E176" s="1">
        <v>0</v>
      </c>
      <c r="F176" s="1">
        <v>1</v>
      </c>
      <c r="G176" s="1">
        <v>1</v>
      </c>
      <c r="H176" s="1">
        <v>6</v>
      </c>
      <c r="I176" s="28">
        <v>1</v>
      </c>
      <c r="J176" s="1"/>
      <c r="K176" s="1"/>
      <c r="L176" s="1">
        <v>0</v>
      </c>
      <c r="M176" s="1">
        <v>0</v>
      </c>
      <c r="N176" s="1">
        <v>0</v>
      </c>
      <c r="O176" s="1">
        <v>0</v>
      </c>
      <c r="P176" s="1">
        <v>1</v>
      </c>
      <c r="Q176" s="1">
        <v>0</v>
      </c>
    </row>
    <row r="177" spans="1:17">
      <c r="A177" s="16" t="s">
        <v>198</v>
      </c>
      <c r="B177" s="1">
        <v>0</v>
      </c>
      <c r="C177" s="1">
        <v>0</v>
      </c>
      <c r="D177" s="1">
        <v>0</v>
      </c>
      <c r="E177" s="1">
        <v>0</v>
      </c>
      <c r="F177" s="1">
        <v>1</v>
      </c>
      <c r="G177" s="1">
        <v>1</v>
      </c>
      <c r="H177" s="1">
        <v>6</v>
      </c>
      <c r="I177" s="28">
        <v>1</v>
      </c>
      <c r="J177" s="1"/>
      <c r="K177" s="1"/>
      <c r="L177" s="1">
        <v>0</v>
      </c>
      <c r="M177" s="1">
        <v>0</v>
      </c>
      <c r="N177" s="1">
        <v>0</v>
      </c>
      <c r="O177" s="1">
        <v>0</v>
      </c>
      <c r="P177" s="1">
        <v>1</v>
      </c>
      <c r="Q177" s="1">
        <v>0</v>
      </c>
    </row>
    <row r="178" spans="1:17">
      <c r="A178" s="16" t="s">
        <v>185</v>
      </c>
      <c r="B178" s="1">
        <v>0</v>
      </c>
      <c r="C178" s="1">
        <v>0</v>
      </c>
      <c r="D178" s="1">
        <v>0</v>
      </c>
      <c r="E178" s="1">
        <v>0</v>
      </c>
      <c r="F178" s="1">
        <v>1</v>
      </c>
      <c r="G178" s="1">
        <v>1</v>
      </c>
      <c r="H178" s="1">
        <v>6</v>
      </c>
      <c r="I178" s="28">
        <v>1</v>
      </c>
      <c r="J178" s="1"/>
      <c r="K178" s="1"/>
      <c r="L178" s="1">
        <v>0</v>
      </c>
      <c r="M178" s="1">
        <v>0</v>
      </c>
      <c r="N178" s="1">
        <v>0</v>
      </c>
      <c r="O178" s="1">
        <v>0</v>
      </c>
      <c r="P178" s="1">
        <v>1</v>
      </c>
      <c r="Q178" s="1">
        <v>0</v>
      </c>
    </row>
    <row r="179" spans="1:17">
      <c r="A179" s="16" t="s">
        <v>756</v>
      </c>
      <c r="B179" s="1">
        <v>0</v>
      </c>
      <c r="C179" s="1">
        <v>0</v>
      </c>
      <c r="D179" s="1">
        <v>0</v>
      </c>
      <c r="E179" s="1">
        <v>0</v>
      </c>
      <c r="F179" s="1">
        <v>1</v>
      </c>
      <c r="G179" s="1">
        <v>1</v>
      </c>
      <c r="H179" s="1">
        <v>6</v>
      </c>
      <c r="I179" s="28">
        <v>1</v>
      </c>
      <c r="J179" s="1"/>
      <c r="K179" s="1"/>
      <c r="L179" s="1">
        <v>0</v>
      </c>
      <c r="M179" s="1">
        <v>0</v>
      </c>
      <c r="N179" s="1">
        <v>0</v>
      </c>
      <c r="O179" s="1">
        <v>0</v>
      </c>
      <c r="P179" s="1">
        <v>1</v>
      </c>
      <c r="Q179" s="1">
        <v>0</v>
      </c>
    </row>
    <row r="180" spans="1:17">
      <c r="A180" s="16" t="s">
        <v>146</v>
      </c>
      <c r="B180" s="1">
        <v>0</v>
      </c>
      <c r="C180" s="1">
        <v>0</v>
      </c>
      <c r="D180" s="1">
        <v>0</v>
      </c>
      <c r="E180" s="1">
        <v>0</v>
      </c>
      <c r="F180" s="1">
        <v>1</v>
      </c>
      <c r="G180" s="1">
        <v>1</v>
      </c>
      <c r="H180" s="1">
        <v>6</v>
      </c>
      <c r="I180" s="28">
        <v>1</v>
      </c>
      <c r="J180" s="1"/>
      <c r="K180" s="1"/>
      <c r="L180" s="1">
        <v>0</v>
      </c>
      <c r="M180" s="1">
        <v>0</v>
      </c>
      <c r="N180" s="1">
        <v>0</v>
      </c>
      <c r="O180" s="1">
        <v>0</v>
      </c>
      <c r="P180" s="1">
        <v>1</v>
      </c>
      <c r="Q180" s="1">
        <v>0</v>
      </c>
    </row>
    <row r="181" spans="1:17">
      <c r="A181" s="16" t="s">
        <v>212</v>
      </c>
      <c r="B181" s="1">
        <v>0</v>
      </c>
      <c r="C181" s="1">
        <v>0</v>
      </c>
      <c r="D181" s="1">
        <v>0</v>
      </c>
      <c r="E181" s="1">
        <v>0</v>
      </c>
      <c r="F181" s="1">
        <v>1</v>
      </c>
      <c r="G181" s="1">
        <v>1</v>
      </c>
      <c r="H181" s="1">
        <v>6</v>
      </c>
      <c r="I181" s="28">
        <v>1</v>
      </c>
      <c r="J181" s="1"/>
      <c r="K181" s="1"/>
      <c r="L181" s="1">
        <v>0</v>
      </c>
      <c r="M181" s="1">
        <v>0</v>
      </c>
      <c r="N181" s="1">
        <v>0</v>
      </c>
      <c r="O181" s="1">
        <v>0</v>
      </c>
      <c r="P181" s="1">
        <v>1</v>
      </c>
      <c r="Q181" s="1">
        <v>0</v>
      </c>
    </row>
    <row r="182" spans="1:17">
      <c r="A182" s="16" t="s">
        <v>56</v>
      </c>
      <c r="B182" s="1">
        <v>0</v>
      </c>
      <c r="C182" s="1">
        <v>0</v>
      </c>
      <c r="D182" s="1">
        <v>0</v>
      </c>
      <c r="E182" s="1">
        <v>0</v>
      </c>
      <c r="F182" s="1">
        <v>1</v>
      </c>
      <c r="G182" s="1">
        <v>1</v>
      </c>
      <c r="H182" s="1">
        <v>6</v>
      </c>
      <c r="I182" s="28">
        <v>1</v>
      </c>
      <c r="J182" s="1"/>
      <c r="K182" s="1"/>
      <c r="L182" s="1">
        <v>0</v>
      </c>
      <c r="M182" s="1">
        <v>0</v>
      </c>
      <c r="N182" s="1">
        <v>0</v>
      </c>
      <c r="O182" s="1">
        <v>0</v>
      </c>
      <c r="P182" s="1">
        <v>1</v>
      </c>
      <c r="Q182" s="1">
        <v>0</v>
      </c>
    </row>
    <row r="183" spans="1:17">
      <c r="A183" s="16" t="s">
        <v>1326</v>
      </c>
      <c r="B183" s="1">
        <v>0</v>
      </c>
      <c r="C183" s="1">
        <v>0</v>
      </c>
      <c r="D183" s="1">
        <v>0</v>
      </c>
      <c r="E183" s="1">
        <v>0</v>
      </c>
      <c r="F183" s="1">
        <v>1</v>
      </c>
      <c r="G183" s="1">
        <v>1</v>
      </c>
      <c r="H183" s="1">
        <v>6</v>
      </c>
      <c r="I183" s="28">
        <v>1</v>
      </c>
      <c r="J183" s="1"/>
      <c r="K183" s="1"/>
      <c r="L183" s="1">
        <v>0</v>
      </c>
      <c r="M183" s="1">
        <v>0</v>
      </c>
      <c r="N183" s="1">
        <v>0</v>
      </c>
      <c r="O183" s="1">
        <v>0</v>
      </c>
      <c r="P183" s="1">
        <v>1</v>
      </c>
      <c r="Q183" s="1">
        <v>0</v>
      </c>
    </row>
    <row r="184" spans="1:17">
      <c r="A184" s="16" t="s">
        <v>103</v>
      </c>
      <c r="B184" s="1">
        <v>0</v>
      </c>
      <c r="C184" s="1">
        <v>0</v>
      </c>
      <c r="D184" s="1">
        <v>0</v>
      </c>
      <c r="E184" s="1">
        <v>0</v>
      </c>
      <c r="F184" s="1">
        <v>1</v>
      </c>
      <c r="G184" s="1">
        <v>1</v>
      </c>
      <c r="H184" s="1">
        <v>6</v>
      </c>
      <c r="I184" s="28">
        <v>1</v>
      </c>
      <c r="J184" s="1"/>
      <c r="K184" s="1"/>
      <c r="L184" s="1">
        <v>0</v>
      </c>
      <c r="M184" s="1">
        <v>0</v>
      </c>
      <c r="N184" s="1">
        <v>0</v>
      </c>
      <c r="O184" s="1">
        <v>0</v>
      </c>
      <c r="P184" s="1">
        <v>1</v>
      </c>
      <c r="Q184" s="1">
        <v>0</v>
      </c>
    </row>
    <row r="185" spans="1:17">
      <c r="A185" s="16" t="s">
        <v>1450</v>
      </c>
      <c r="B185" s="1">
        <v>0</v>
      </c>
      <c r="C185" s="1">
        <v>0</v>
      </c>
      <c r="D185" s="1">
        <v>0</v>
      </c>
      <c r="E185" s="1">
        <v>0</v>
      </c>
      <c r="F185" s="1">
        <v>1</v>
      </c>
      <c r="G185" s="1">
        <v>1</v>
      </c>
      <c r="H185" s="1">
        <v>6</v>
      </c>
      <c r="I185" s="28">
        <v>1</v>
      </c>
      <c r="J185" s="1"/>
      <c r="K185" s="1"/>
      <c r="L185" s="1">
        <v>0</v>
      </c>
      <c r="M185" s="1">
        <v>0</v>
      </c>
      <c r="N185" s="1">
        <v>0</v>
      </c>
      <c r="O185" s="1">
        <v>0</v>
      </c>
      <c r="P185" s="1">
        <v>1</v>
      </c>
      <c r="Q185" s="1">
        <v>0</v>
      </c>
    </row>
    <row r="186" spans="1:17">
      <c r="A186" s="16" t="s">
        <v>124</v>
      </c>
      <c r="B186" s="1">
        <v>0</v>
      </c>
      <c r="C186" s="1">
        <v>0</v>
      </c>
      <c r="D186" s="1">
        <v>0</v>
      </c>
      <c r="E186" s="1">
        <v>0</v>
      </c>
      <c r="F186" s="1">
        <v>1</v>
      </c>
      <c r="G186" s="1">
        <v>1</v>
      </c>
      <c r="H186" s="1">
        <v>6</v>
      </c>
      <c r="I186" s="28">
        <v>1</v>
      </c>
      <c r="J186" s="1"/>
      <c r="K186" s="1"/>
      <c r="L186" s="1">
        <v>0</v>
      </c>
      <c r="M186" s="1">
        <v>0</v>
      </c>
      <c r="N186" s="1">
        <v>0</v>
      </c>
      <c r="O186" s="1">
        <v>0</v>
      </c>
      <c r="P186" s="1">
        <v>1</v>
      </c>
      <c r="Q186" s="1">
        <v>0</v>
      </c>
    </row>
    <row r="187" spans="1:17">
      <c r="A187" s="16" t="s">
        <v>99</v>
      </c>
      <c r="B187" s="1">
        <v>0</v>
      </c>
      <c r="C187" s="1">
        <v>0</v>
      </c>
      <c r="D187" s="1">
        <v>0</v>
      </c>
      <c r="E187" s="1">
        <v>0</v>
      </c>
      <c r="F187" s="1">
        <v>1</v>
      </c>
      <c r="G187" s="1">
        <v>1</v>
      </c>
      <c r="H187" s="1">
        <v>6</v>
      </c>
      <c r="I187" s="28">
        <v>1</v>
      </c>
      <c r="J187" s="1"/>
      <c r="K187" s="1"/>
      <c r="L187" s="1">
        <v>0</v>
      </c>
      <c r="M187" s="1">
        <v>0</v>
      </c>
      <c r="N187" s="1">
        <v>0</v>
      </c>
      <c r="O187" s="1">
        <v>0</v>
      </c>
      <c r="P187" s="1">
        <v>1</v>
      </c>
      <c r="Q187" s="1">
        <v>0</v>
      </c>
    </row>
    <row r="188" spans="1:17">
      <c r="A188" s="16" t="s">
        <v>1238</v>
      </c>
      <c r="B188" s="1">
        <v>0</v>
      </c>
      <c r="C188" s="1">
        <v>0</v>
      </c>
      <c r="D188" s="1">
        <v>0</v>
      </c>
      <c r="E188" s="1">
        <v>0</v>
      </c>
      <c r="F188" s="1">
        <v>1</v>
      </c>
      <c r="G188" s="1">
        <v>1</v>
      </c>
      <c r="H188" s="1">
        <v>6</v>
      </c>
      <c r="I188" s="28">
        <v>1</v>
      </c>
      <c r="J188" s="1"/>
      <c r="K188" s="1"/>
      <c r="L188" s="1">
        <v>0</v>
      </c>
      <c r="M188" s="1">
        <v>0</v>
      </c>
      <c r="N188" s="1">
        <v>0</v>
      </c>
      <c r="O188" s="1">
        <v>0</v>
      </c>
      <c r="P188" s="1">
        <v>1</v>
      </c>
      <c r="Q188" s="1">
        <v>0</v>
      </c>
    </row>
    <row r="189" spans="1:17">
      <c r="A189" s="16" t="s">
        <v>176</v>
      </c>
      <c r="B189" s="1">
        <v>0</v>
      </c>
      <c r="C189" s="1">
        <v>0</v>
      </c>
      <c r="D189" s="1">
        <v>0</v>
      </c>
      <c r="E189" s="1">
        <v>0</v>
      </c>
      <c r="F189" s="1">
        <v>1</v>
      </c>
      <c r="G189" s="1">
        <v>1</v>
      </c>
      <c r="H189" s="1">
        <v>6</v>
      </c>
      <c r="I189" s="28">
        <v>1</v>
      </c>
      <c r="J189" s="1"/>
      <c r="K189" s="1"/>
      <c r="L189" s="1">
        <v>0</v>
      </c>
      <c r="M189" s="1">
        <v>0</v>
      </c>
      <c r="N189" s="1">
        <v>0</v>
      </c>
      <c r="O189" s="1">
        <v>0</v>
      </c>
      <c r="P189" s="1">
        <v>1</v>
      </c>
      <c r="Q189" s="1">
        <v>0</v>
      </c>
    </row>
    <row r="190" spans="1:17">
      <c r="A190" s="16" t="s">
        <v>42</v>
      </c>
      <c r="B190" s="1">
        <v>0</v>
      </c>
      <c r="C190" s="1">
        <v>0</v>
      </c>
      <c r="D190" s="1">
        <v>0</v>
      </c>
      <c r="E190" s="1">
        <v>0</v>
      </c>
      <c r="F190" s="1">
        <v>1</v>
      </c>
      <c r="G190" s="1">
        <v>1</v>
      </c>
      <c r="H190" s="1">
        <v>6</v>
      </c>
      <c r="I190" s="28">
        <v>1</v>
      </c>
      <c r="J190" s="1"/>
      <c r="K190" s="1"/>
      <c r="L190" s="1">
        <v>0</v>
      </c>
      <c r="M190" s="1">
        <v>0</v>
      </c>
      <c r="N190" s="1">
        <v>0</v>
      </c>
      <c r="O190" s="1">
        <v>0</v>
      </c>
      <c r="P190" s="1">
        <v>1</v>
      </c>
      <c r="Q190" s="1">
        <v>0</v>
      </c>
    </row>
    <row r="191" spans="1:17">
      <c r="A191" s="16" t="s">
        <v>1311</v>
      </c>
      <c r="B191" s="1">
        <v>0</v>
      </c>
      <c r="C191" s="1">
        <v>0</v>
      </c>
      <c r="D191" s="1">
        <v>0</v>
      </c>
      <c r="E191" s="1">
        <v>0</v>
      </c>
      <c r="F191" s="1">
        <v>1</v>
      </c>
      <c r="G191" s="1">
        <v>1</v>
      </c>
      <c r="H191" s="1">
        <v>6</v>
      </c>
      <c r="I191" s="28">
        <v>2</v>
      </c>
      <c r="J191" s="1"/>
      <c r="K191" s="1"/>
      <c r="L191" s="1">
        <v>0</v>
      </c>
      <c r="M191" s="1">
        <v>0</v>
      </c>
      <c r="N191" s="1">
        <v>0</v>
      </c>
      <c r="O191" s="1">
        <v>1</v>
      </c>
      <c r="P191" s="1">
        <v>0</v>
      </c>
      <c r="Q191" s="1">
        <v>0</v>
      </c>
    </row>
    <row r="192" spans="1:17">
      <c r="A192" s="16" t="s">
        <v>183</v>
      </c>
      <c r="B192" s="1">
        <v>0</v>
      </c>
      <c r="C192" s="1">
        <v>0</v>
      </c>
      <c r="D192" s="1">
        <v>0</v>
      </c>
      <c r="E192" s="1">
        <v>0</v>
      </c>
      <c r="F192" s="1">
        <v>1</v>
      </c>
      <c r="G192" s="1">
        <v>1</v>
      </c>
      <c r="H192" s="1">
        <v>6</v>
      </c>
      <c r="I192" s="28">
        <v>2</v>
      </c>
      <c r="J192" s="1"/>
      <c r="K192" s="1"/>
      <c r="L192" s="1">
        <v>0</v>
      </c>
      <c r="M192" s="1">
        <v>0</v>
      </c>
      <c r="N192" s="1">
        <v>0</v>
      </c>
      <c r="O192" s="1">
        <v>1</v>
      </c>
      <c r="P192" s="1">
        <v>0</v>
      </c>
      <c r="Q192" s="1">
        <v>0</v>
      </c>
    </row>
    <row r="193" spans="1:17">
      <c r="A193" s="16" t="s">
        <v>201</v>
      </c>
      <c r="B193" s="1">
        <v>0</v>
      </c>
      <c r="C193" s="1">
        <v>0</v>
      </c>
      <c r="D193" s="1">
        <v>0</v>
      </c>
      <c r="E193" s="1">
        <v>0</v>
      </c>
      <c r="F193" s="1">
        <v>1</v>
      </c>
      <c r="G193" s="1">
        <v>1</v>
      </c>
      <c r="H193" s="1">
        <v>6</v>
      </c>
      <c r="I193" s="28">
        <v>2</v>
      </c>
      <c r="J193" s="1"/>
      <c r="K193" s="1"/>
      <c r="L193" s="1">
        <v>0</v>
      </c>
      <c r="M193" s="1">
        <v>0</v>
      </c>
      <c r="N193" s="1">
        <v>0</v>
      </c>
      <c r="O193" s="1">
        <v>1</v>
      </c>
      <c r="P193" s="1">
        <v>0</v>
      </c>
      <c r="Q193" s="1">
        <v>0</v>
      </c>
    </row>
    <row r="194" spans="1:17">
      <c r="A194" s="16" t="s">
        <v>9</v>
      </c>
      <c r="B194" s="1">
        <v>0</v>
      </c>
      <c r="C194" s="1">
        <v>0</v>
      </c>
      <c r="D194" s="1">
        <v>0</v>
      </c>
      <c r="E194" s="1">
        <v>0</v>
      </c>
      <c r="F194" s="1">
        <v>1</v>
      </c>
      <c r="G194" s="1">
        <v>1</v>
      </c>
      <c r="H194" s="1">
        <v>6</v>
      </c>
      <c r="I194" s="28">
        <v>2</v>
      </c>
      <c r="J194" s="1"/>
      <c r="K194" s="1"/>
      <c r="L194" s="1">
        <v>0</v>
      </c>
      <c r="M194" s="1">
        <v>0</v>
      </c>
      <c r="N194" s="1">
        <v>0</v>
      </c>
      <c r="O194" s="1">
        <v>1</v>
      </c>
      <c r="P194" s="1">
        <v>0</v>
      </c>
      <c r="Q194" s="1">
        <v>0</v>
      </c>
    </row>
    <row r="195" spans="1:17">
      <c r="A195" s="16" t="s">
        <v>170</v>
      </c>
      <c r="B195" s="1">
        <v>0</v>
      </c>
      <c r="C195" s="1">
        <v>0</v>
      </c>
      <c r="D195" s="1">
        <v>0</v>
      </c>
      <c r="E195" s="1">
        <v>0</v>
      </c>
      <c r="F195" s="1">
        <v>1</v>
      </c>
      <c r="G195" s="1">
        <v>1</v>
      </c>
      <c r="H195" s="1">
        <v>6</v>
      </c>
      <c r="I195" s="28">
        <v>2</v>
      </c>
      <c r="J195" s="1"/>
      <c r="K195" s="1"/>
      <c r="L195" s="1">
        <v>0</v>
      </c>
      <c r="M195" s="1">
        <v>0</v>
      </c>
      <c r="N195" s="1">
        <v>0</v>
      </c>
      <c r="O195" s="1">
        <v>1</v>
      </c>
      <c r="P195" s="1">
        <v>0</v>
      </c>
      <c r="Q195" s="1">
        <v>0</v>
      </c>
    </row>
    <row r="196" spans="1:17">
      <c r="A196" s="16" t="s">
        <v>758</v>
      </c>
      <c r="B196" s="1">
        <v>0</v>
      </c>
      <c r="C196" s="1">
        <v>0</v>
      </c>
      <c r="D196" s="1">
        <v>0</v>
      </c>
      <c r="E196" s="1">
        <v>0</v>
      </c>
      <c r="F196" s="1">
        <v>1</v>
      </c>
      <c r="G196" s="1">
        <v>1</v>
      </c>
      <c r="H196" s="1">
        <v>6</v>
      </c>
      <c r="I196" s="28">
        <v>4</v>
      </c>
      <c r="J196" s="1"/>
      <c r="K196" s="1"/>
      <c r="L196" s="1">
        <v>0</v>
      </c>
      <c r="M196" s="1">
        <v>1</v>
      </c>
      <c r="N196" s="1">
        <v>0</v>
      </c>
      <c r="O196" s="1">
        <v>0</v>
      </c>
      <c r="P196" s="1">
        <v>0</v>
      </c>
      <c r="Q196" s="1">
        <v>0</v>
      </c>
    </row>
    <row r="197" spans="1:17">
      <c r="A197" s="16" t="s">
        <v>141</v>
      </c>
      <c r="B197" s="1">
        <v>0</v>
      </c>
      <c r="C197" s="1">
        <v>0</v>
      </c>
      <c r="D197" s="1">
        <v>0</v>
      </c>
      <c r="E197" s="1">
        <v>0</v>
      </c>
      <c r="F197" s="1">
        <v>1</v>
      </c>
      <c r="G197" s="1">
        <v>1</v>
      </c>
      <c r="H197" s="1">
        <v>6</v>
      </c>
      <c r="I197" s="28">
        <v>4</v>
      </c>
      <c r="J197" s="1"/>
      <c r="K197" s="1"/>
      <c r="L197" s="1">
        <v>0</v>
      </c>
      <c r="M197" s="1">
        <v>1</v>
      </c>
      <c r="N197" s="1">
        <v>0</v>
      </c>
      <c r="O197" s="1">
        <v>0</v>
      </c>
      <c r="P197" s="1">
        <v>0</v>
      </c>
      <c r="Q197" s="1">
        <v>0</v>
      </c>
    </row>
    <row r="198" spans="1:17">
      <c r="A198" s="16" t="s">
        <v>117</v>
      </c>
      <c r="B198" s="1">
        <v>0</v>
      </c>
      <c r="C198" s="1">
        <v>0</v>
      </c>
      <c r="D198" s="1">
        <v>0</v>
      </c>
      <c r="E198" s="1">
        <v>0</v>
      </c>
      <c r="F198" s="1">
        <v>1</v>
      </c>
      <c r="G198" s="1">
        <v>1</v>
      </c>
      <c r="H198" s="1">
        <v>6</v>
      </c>
      <c r="I198" s="28">
        <v>4</v>
      </c>
      <c r="J198" s="1"/>
      <c r="K198" s="1"/>
      <c r="L198" s="1">
        <v>0</v>
      </c>
      <c r="M198" s="1">
        <v>1</v>
      </c>
      <c r="N198" s="1">
        <v>0</v>
      </c>
      <c r="O198" s="1">
        <v>0</v>
      </c>
      <c r="P198" s="1">
        <v>0</v>
      </c>
      <c r="Q198" s="1">
        <v>0</v>
      </c>
    </row>
    <row r="199" spans="1:17">
      <c r="A199" s="16" t="s">
        <v>1258</v>
      </c>
      <c r="B199" s="1">
        <v>0</v>
      </c>
      <c r="C199" s="1">
        <v>0</v>
      </c>
      <c r="D199" s="1">
        <v>0</v>
      </c>
      <c r="E199" s="1">
        <v>0</v>
      </c>
      <c r="F199" s="1">
        <v>1</v>
      </c>
      <c r="G199" s="1">
        <v>1</v>
      </c>
      <c r="H199" s="1">
        <v>6</v>
      </c>
      <c r="I199" s="28">
        <v>4</v>
      </c>
      <c r="J199" s="1"/>
      <c r="K199" s="1"/>
      <c r="L199" s="1">
        <v>0</v>
      </c>
      <c r="M199" s="1">
        <v>1</v>
      </c>
      <c r="N199" s="1">
        <v>0</v>
      </c>
      <c r="O199" s="1">
        <v>0</v>
      </c>
      <c r="P199" s="1">
        <v>0</v>
      </c>
      <c r="Q199" s="1">
        <v>0</v>
      </c>
    </row>
    <row r="200" spans="1:17">
      <c r="A200" s="16" t="s">
        <v>174</v>
      </c>
      <c r="B200" s="1">
        <v>0</v>
      </c>
      <c r="C200" s="1">
        <v>0</v>
      </c>
      <c r="D200" s="1">
        <v>0</v>
      </c>
      <c r="E200" s="1">
        <v>0</v>
      </c>
      <c r="F200" s="1">
        <v>1</v>
      </c>
      <c r="G200" s="1">
        <v>1</v>
      </c>
      <c r="H200" s="1">
        <v>6</v>
      </c>
      <c r="I200" s="28">
        <v>5</v>
      </c>
      <c r="J200" s="1"/>
      <c r="K200" s="1"/>
      <c r="L200" s="1">
        <v>1</v>
      </c>
      <c r="M200" s="1">
        <v>0</v>
      </c>
      <c r="N200" s="1">
        <v>0</v>
      </c>
      <c r="O200" s="1">
        <v>0</v>
      </c>
      <c r="P200" s="1">
        <v>0</v>
      </c>
      <c r="Q200" s="1">
        <v>0</v>
      </c>
    </row>
    <row r="201" spans="1:17">
      <c r="A201" s="16" t="s">
        <v>1286</v>
      </c>
      <c r="B201" s="1">
        <v>0</v>
      </c>
      <c r="C201" s="1">
        <v>0</v>
      </c>
      <c r="D201" s="1">
        <v>0</v>
      </c>
      <c r="E201" s="1">
        <v>0</v>
      </c>
      <c r="F201" s="1">
        <v>1</v>
      </c>
      <c r="G201" s="1">
        <v>1</v>
      </c>
      <c r="H201" s="1">
        <v>6</v>
      </c>
      <c r="I201" s="28">
        <v>5</v>
      </c>
      <c r="J201" s="1"/>
      <c r="K201" s="1"/>
      <c r="L201" s="1">
        <v>1</v>
      </c>
      <c r="M201" s="1">
        <v>0</v>
      </c>
      <c r="N201" s="1">
        <v>0</v>
      </c>
      <c r="O201" s="1">
        <v>0</v>
      </c>
      <c r="P201" s="1">
        <v>0</v>
      </c>
      <c r="Q201" s="1">
        <v>0</v>
      </c>
    </row>
    <row r="202" spans="1:17">
      <c r="A202" s="16" t="s">
        <v>1451</v>
      </c>
      <c r="B202" s="1">
        <v>0</v>
      </c>
      <c r="C202" s="1">
        <v>0</v>
      </c>
      <c r="D202" s="1">
        <v>0</v>
      </c>
      <c r="E202" s="1">
        <v>0</v>
      </c>
      <c r="F202" s="1">
        <v>1</v>
      </c>
      <c r="G202" s="1">
        <v>1</v>
      </c>
      <c r="H202" s="1">
        <v>6</v>
      </c>
      <c r="I202" s="28">
        <v>5</v>
      </c>
      <c r="J202" s="1"/>
      <c r="K202" s="1"/>
      <c r="L202" s="1">
        <v>1</v>
      </c>
      <c r="M202" s="1">
        <v>0</v>
      </c>
      <c r="N202" s="1">
        <v>0</v>
      </c>
      <c r="O202" s="1">
        <v>0</v>
      </c>
      <c r="P202" s="1">
        <v>0</v>
      </c>
      <c r="Q202" s="1">
        <v>0</v>
      </c>
    </row>
    <row r="203" spans="1:17">
      <c r="A203" s="16" t="s">
        <v>191</v>
      </c>
      <c r="B203" s="1">
        <v>0</v>
      </c>
      <c r="C203" s="1">
        <v>0</v>
      </c>
      <c r="D203" s="1">
        <v>0</v>
      </c>
      <c r="E203" s="1">
        <v>0</v>
      </c>
      <c r="F203" s="1">
        <v>1</v>
      </c>
      <c r="G203" s="1">
        <v>1</v>
      </c>
      <c r="H203" s="1">
        <v>6</v>
      </c>
      <c r="I203" s="28">
        <v>5</v>
      </c>
      <c r="J203" s="1"/>
      <c r="K203" s="1"/>
      <c r="L203" s="1">
        <v>1</v>
      </c>
      <c r="M203" s="1">
        <v>0</v>
      </c>
      <c r="N203" s="1">
        <v>0</v>
      </c>
      <c r="O203" s="1">
        <v>0</v>
      </c>
      <c r="P203" s="1">
        <v>0</v>
      </c>
      <c r="Q203" s="1">
        <v>0</v>
      </c>
    </row>
    <row r="204" spans="1:17">
      <c r="A204" s="16" t="s">
        <v>160</v>
      </c>
      <c r="B204" s="1">
        <v>0</v>
      </c>
      <c r="C204" s="1">
        <v>0</v>
      </c>
      <c r="D204" s="1">
        <v>0</v>
      </c>
      <c r="E204" s="1">
        <v>0</v>
      </c>
      <c r="F204" s="1">
        <v>1</v>
      </c>
      <c r="G204" s="1">
        <v>1</v>
      </c>
      <c r="H204" s="1">
        <v>6</v>
      </c>
      <c r="I204" s="28">
        <v>5</v>
      </c>
      <c r="J204" s="1"/>
      <c r="K204" s="1"/>
      <c r="L204" s="1">
        <v>1</v>
      </c>
      <c r="M204" s="1">
        <v>0</v>
      </c>
      <c r="N204" s="1">
        <v>0</v>
      </c>
      <c r="O204" s="1">
        <v>0</v>
      </c>
      <c r="P204" s="1">
        <v>0</v>
      </c>
      <c r="Q204" s="1">
        <v>0</v>
      </c>
    </row>
    <row r="205" spans="1:17">
      <c r="A205" s="16" t="s">
        <v>1335</v>
      </c>
      <c r="B205" s="1">
        <v>0</v>
      </c>
      <c r="C205" s="1">
        <v>0</v>
      </c>
      <c r="D205" s="1">
        <v>0</v>
      </c>
      <c r="E205" s="1">
        <v>0</v>
      </c>
      <c r="F205" s="1">
        <v>1</v>
      </c>
      <c r="G205" s="1">
        <v>1</v>
      </c>
      <c r="H205" s="1">
        <v>6</v>
      </c>
      <c r="I205" s="28" t="s">
        <v>1458</v>
      </c>
      <c r="J205" s="1"/>
      <c r="K205" s="1"/>
      <c r="L205" s="1">
        <v>0</v>
      </c>
      <c r="M205" s="1">
        <v>0</v>
      </c>
      <c r="N205" s="1">
        <v>0</v>
      </c>
      <c r="O205" s="1">
        <v>0</v>
      </c>
      <c r="P205" s="1">
        <v>0</v>
      </c>
      <c r="Q205" s="1">
        <v>1</v>
      </c>
    </row>
    <row r="206" spans="1:17">
      <c r="A206" s="19" t="s">
        <v>276</v>
      </c>
      <c r="B206" s="1">
        <v>0</v>
      </c>
      <c r="C206" s="1">
        <v>0</v>
      </c>
      <c r="D206" s="1">
        <v>0</v>
      </c>
      <c r="E206" s="1">
        <v>0</v>
      </c>
      <c r="F206" s="1">
        <v>0</v>
      </c>
      <c r="G206" s="1">
        <v>0</v>
      </c>
      <c r="H206" s="1">
        <v>0</v>
      </c>
      <c r="I206" s="28" t="s">
        <v>1458</v>
      </c>
      <c r="J206" s="1">
        <v>77</v>
      </c>
      <c r="K206" s="1">
        <v>14</v>
      </c>
      <c r="L206" s="1">
        <v>0</v>
      </c>
      <c r="M206" s="1">
        <v>0</v>
      </c>
      <c r="N206" s="1">
        <v>0</v>
      </c>
      <c r="O206" s="1">
        <v>0</v>
      </c>
      <c r="P206" s="1">
        <v>0</v>
      </c>
      <c r="Q206" s="1">
        <v>0</v>
      </c>
    </row>
    <row r="207" spans="1:17">
      <c r="A207" s="19" t="s">
        <v>216</v>
      </c>
      <c r="B207" s="1">
        <v>0</v>
      </c>
      <c r="C207" s="1">
        <v>0</v>
      </c>
      <c r="D207" s="1">
        <v>0</v>
      </c>
      <c r="E207" s="1">
        <v>0</v>
      </c>
      <c r="F207" s="1">
        <v>0</v>
      </c>
      <c r="G207" s="1">
        <v>0</v>
      </c>
      <c r="H207" s="1">
        <v>0</v>
      </c>
      <c r="I207" s="28" t="s">
        <v>1458</v>
      </c>
      <c r="J207" s="1">
        <v>64</v>
      </c>
      <c r="K207" s="1">
        <v>20</v>
      </c>
      <c r="L207" s="1">
        <v>0</v>
      </c>
      <c r="M207" s="1">
        <v>0</v>
      </c>
      <c r="N207" s="1">
        <v>0</v>
      </c>
      <c r="O207" s="1">
        <v>0</v>
      </c>
      <c r="P207" s="1">
        <v>0</v>
      </c>
      <c r="Q207" s="1">
        <v>0</v>
      </c>
    </row>
    <row r="208" spans="1:17">
      <c r="A208" s="19" t="s">
        <v>243</v>
      </c>
      <c r="B208" s="1">
        <v>0</v>
      </c>
      <c r="C208" s="1">
        <v>0</v>
      </c>
      <c r="D208" s="1">
        <v>0</v>
      </c>
      <c r="E208" s="1">
        <v>0</v>
      </c>
      <c r="F208" s="1">
        <v>0</v>
      </c>
      <c r="G208" s="1">
        <v>0</v>
      </c>
      <c r="H208" s="1">
        <v>0</v>
      </c>
      <c r="I208" s="28" t="s">
        <v>1458</v>
      </c>
      <c r="J208" s="1">
        <v>52</v>
      </c>
      <c r="K208" s="1">
        <v>24</v>
      </c>
      <c r="L208" s="1">
        <v>0</v>
      </c>
      <c r="M208" s="1">
        <v>0</v>
      </c>
      <c r="N208" s="1">
        <v>0</v>
      </c>
      <c r="O208" s="1">
        <v>0</v>
      </c>
      <c r="P208" s="1">
        <v>0</v>
      </c>
      <c r="Q208" s="1">
        <v>0</v>
      </c>
    </row>
    <row r="209" spans="1:17">
      <c r="A209" s="19" t="s">
        <v>253</v>
      </c>
      <c r="B209" s="1">
        <v>0</v>
      </c>
      <c r="C209" s="1">
        <v>0</v>
      </c>
      <c r="D209" s="1">
        <v>0</v>
      </c>
      <c r="E209" s="1">
        <v>0</v>
      </c>
      <c r="F209" s="1">
        <v>0</v>
      </c>
      <c r="G209" s="1">
        <v>0</v>
      </c>
      <c r="H209" s="1">
        <v>0</v>
      </c>
      <c r="I209" s="28" t="s">
        <v>1458</v>
      </c>
      <c r="J209" s="1">
        <v>50</v>
      </c>
      <c r="K209" s="1">
        <v>25</v>
      </c>
      <c r="L209" s="1">
        <v>0</v>
      </c>
      <c r="M209" s="1">
        <v>0</v>
      </c>
      <c r="N209" s="1">
        <v>0</v>
      </c>
      <c r="O209" s="1">
        <v>0</v>
      </c>
      <c r="P209" s="1">
        <v>0</v>
      </c>
      <c r="Q209" s="1">
        <v>0</v>
      </c>
    </row>
    <row r="210" spans="1:17">
      <c r="A210" s="19" t="s">
        <v>230</v>
      </c>
      <c r="B210" s="1">
        <v>0</v>
      </c>
      <c r="C210" s="1">
        <v>0</v>
      </c>
      <c r="D210" s="1">
        <v>0</v>
      </c>
      <c r="E210" s="1">
        <v>0</v>
      </c>
      <c r="F210" s="1">
        <v>0</v>
      </c>
      <c r="G210" s="1">
        <v>0</v>
      </c>
      <c r="H210" s="1">
        <v>0</v>
      </c>
      <c r="I210" s="28" t="s">
        <v>1458</v>
      </c>
      <c r="J210" s="1">
        <v>38</v>
      </c>
      <c r="K210" s="1">
        <v>32</v>
      </c>
      <c r="L210" s="1">
        <v>0</v>
      </c>
      <c r="M210" s="1">
        <v>0</v>
      </c>
      <c r="N210" s="1">
        <v>0</v>
      </c>
      <c r="O210" s="1">
        <v>0</v>
      </c>
      <c r="P210" s="1">
        <v>0</v>
      </c>
      <c r="Q210" s="1">
        <v>0</v>
      </c>
    </row>
    <row r="211" spans="1:17">
      <c r="A211" s="19" t="s">
        <v>218</v>
      </c>
      <c r="B211" s="1">
        <v>0</v>
      </c>
      <c r="C211" s="1">
        <v>0</v>
      </c>
      <c r="D211" s="1">
        <v>0</v>
      </c>
      <c r="E211" s="1">
        <v>0</v>
      </c>
      <c r="F211" s="1">
        <v>0</v>
      </c>
      <c r="G211" s="1">
        <v>0</v>
      </c>
      <c r="H211" s="1">
        <v>0</v>
      </c>
      <c r="I211" s="28" t="s">
        <v>1458</v>
      </c>
      <c r="J211" s="1">
        <v>38</v>
      </c>
      <c r="K211" s="1">
        <v>32</v>
      </c>
      <c r="L211" s="1">
        <v>0</v>
      </c>
      <c r="M211" s="1">
        <v>0</v>
      </c>
      <c r="N211" s="1">
        <v>0</v>
      </c>
      <c r="O211" s="1">
        <v>0</v>
      </c>
      <c r="P211" s="1">
        <v>0</v>
      </c>
      <c r="Q211" s="1">
        <v>0</v>
      </c>
    </row>
    <row r="212" spans="1:17">
      <c r="A212" s="19" t="s">
        <v>344</v>
      </c>
      <c r="B212" s="1">
        <v>0</v>
      </c>
      <c r="C212" s="1">
        <v>0</v>
      </c>
      <c r="D212" s="1">
        <v>0</v>
      </c>
      <c r="E212" s="1">
        <v>0</v>
      </c>
      <c r="F212" s="1">
        <v>0</v>
      </c>
      <c r="G212" s="1">
        <v>0</v>
      </c>
      <c r="H212" s="1">
        <v>0</v>
      </c>
      <c r="I212" s="28" t="s">
        <v>1458</v>
      </c>
      <c r="J212" s="1">
        <v>34</v>
      </c>
      <c r="K212" s="1">
        <v>35</v>
      </c>
      <c r="L212" s="1">
        <v>0</v>
      </c>
      <c r="M212" s="1">
        <v>0</v>
      </c>
      <c r="N212" s="1">
        <v>0</v>
      </c>
      <c r="O212" s="1">
        <v>0</v>
      </c>
      <c r="P212" s="1">
        <v>0</v>
      </c>
      <c r="Q212" s="1">
        <v>0</v>
      </c>
    </row>
    <row r="213" spans="1:17">
      <c r="A213" s="19" t="s">
        <v>260</v>
      </c>
      <c r="B213" s="1">
        <v>0</v>
      </c>
      <c r="C213" s="1">
        <v>0</v>
      </c>
      <c r="D213" s="1">
        <v>0</v>
      </c>
      <c r="E213" s="1">
        <v>0</v>
      </c>
      <c r="F213" s="1">
        <v>0</v>
      </c>
      <c r="G213" s="1">
        <v>0</v>
      </c>
      <c r="H213" s="1">
        <v>0</v>
      </c>
      <c r="I213" s="28" t="s">
        <v>1458</v>
      </c>
      <c r="J213" s="1">
        <v>33</v>
      </c>
      <c r="K213" s="1">
        <v>36</v>
      </c>
      <c r="L213" s="1">
        <v>0</v>
      </c>
      <c r="M213" s="1">
        <v>0</v>
      </c>
      <c r="N213" s="1">
        <v>0</v>
      </c>
      <c r="O213" s="1">
        <v>0</v>
      </c>
      <c r="P213" s="1">
        <v>0</v>
      </c>
      <c r="Q213" s="1">
        <v>0</v>
      </c>
    </row>
    <row r="214" spans="1:17">
      <c r="A214" s="19" t="s">
        <v>263</v>
      </c>
      <c r="B214" s="1">
        <v>0</v>
      </c>
      <c r="C214" s="1">
        <v>0</v>
      </c>
      <c r="D214" s="1">
        <v>0</v>
      </c>
      <c r="E214" s="1">
        <v>0</v>
      </c>
      <c r="F214" s="1">
        <v>0</v>
      </c>
      <c r="G214" s="1">
        <v>0</v>
      </c>
      <c r="H214" s="1">
        <v>0</v>
      </c>
      <c r="I214" s="28" t="s">
        <v>1458</v>
      </c>
      <c r="J214" s="1">
        <v>25</v>
      </c>
      <c r="K214" s="1">
        <v>47</v>
      </c>
      <c r="L214" s="1">
        <v>0</v>
      </c>
      <c r="M214" s="1">
        <v>0</v>
      </c>
      <c r="N214" s="1">
        <v>0</v>
      </c>
      <c r="O214" s="1">
        <v>0</v>
      </c>
      <c r="P214" s="1">
        <v>0</v>
      </c>
      <c r="Q214" s="1">
        <v>0</v>
      </c>
    </row>
    <row r="215" spans="1:17">
      <c r="A215" s="19" t="s">
        <v>250</v>
      </c>
      <c r="B215" s="1">
        <v>0</v>
      </c>
      <c r="C215" s="1">
        <v>0</v>
      </c>
      <c r="D215" s="1">
        <v>0</v>
      </c>
      <c r="E215" s="1">
        <v>0</v>
      </c>
      <c r="F215" s="1">
        <v>0</v>
      </c>
      <c r="G215" s="1">
        <v>0</v>
      </c>
      <c r="H215" s="1">
        <v>0</v>
      </c>
      <c r="I215" s="28" t="s">
        <v>1458</v>
      </c>
      <c r="J215" s="1">
        <v>24</v>
      </c>
      <c r="K215" s="1">
        <v>49</v>
      </c>
      <c r="L215" s="1">
        <v>0</v>
      </c>
      <c r="M215" s="1">
        <v>0</v>
      </c>
      <c r="N215" s="1">
        <v>0</v>
      </c>
      <c r="O215" s="1">
        <v>0</v>
      </c>
      <c r="P215" s="1">
        <v>0</v>
      </c>
      <c r="Q215" s="1">
        <v>0</v>
      </c>
    </row>
    <row r="216" spans="1:17">
      <c r="A216" s="19" t="s">
        <v>217</v>
      </c>
      <c r="B216" s="1">
        <v>0</v>
      </c>
      <c r="C216" s="1">
        <v>0</v>
      </c>
      <c r="D216" s="1">
        <v>0</v>
      </c>
      <c r="E216" s="1">
        <v>0</v>
      </c>
      <c r="F216" s="1">
        <v>0</v>
      </c>
      <c r="G216" s="1">
        <v>0</v>
      </c>
      <c r="H216" s="1">
        <v>0</v>
      </c>
      <c r="I216" s="28" t="s">
        <v>1458</v>
      </c>
      <c r="J216" s="1">
        <v>22</v>
      </c>
      <c r="K216" s="1">
        <v>52</v>
      </c>
      <c r="L216" s="1">
        <v>0</v>
      </c>
      <c r="M216" s="1">
        <v>0</v>
      </c>
      <c r="N216" s="1">
        <v>0</v>
      </c>
      <c r="O216" s="1">
        <v>0</v>
      </c>
      <c r="P216" s="1">
        <v>0</v>
      </c>
      <c r="Q216" s="1">
        <v>0</v>
      </c>
    </row>
    <row r="217" spans="1:17">
      <c r="A217" s="19" t="s">
        <v>252</v>
      </c>
      <c r="B217" s="1">
        <v>0</v>
      </c>
      <c r="C217" s="1">
        <v>0</v>
      </c>
      <c r="D217" s="1">
        <v>0</v>
      </c>
      <c r="E217" s="1">
        <v>0</v>
      </c>
      <c r="F217" s="1">
        <v>0</v>
      </c>
      <c r="G217" s="1">
        <v>0</v>
      </c>
      <c r="H217" s="1">
        <v>0</v>
      </c>
      <c r="I217" s="28" t="s">
        <v>1458</v>
      </c>
      <c r="J217" s="1">
        <v>19</v>
      </c>
      <c r="K217" s="1">
        <v>57</v>
      </c>
      <c r="L217" s="1">
        <v>0</v>
      </c>
      <c r="M217" s="1">
        <v>0</v>
      </c>
      <c r="N217" s="1">
        <v>0</v>
      </c>
      <c r="O217" s="1">
        <v>0</v>
      </c>
      <c r="P217" s="1">
        <v>0</v>
      </c>
      <c r="Q217" s="1">
        <v>0</v>
      </c>
    </row>
    <row r="218" spans="1:17">
      <c r="A218" s="19" t="s">
        <v>288</v>
      </c>
      <c r="B218" s="1">
        <v>0</v>
      </c>
      <c r="C218" s="1">
        <v>0</v>
      </c>
      <c r="D218" s="1">
        <v>0</v>
      </c>
      <c r="E218" s="1">
        <v>0</v>
      </c>
      <c r="F218" s="1">
        <v>0</v>
      </c>
      <c r="G218" s="1">
        <v>0</v>
      </c>
      <c r="H218" s="1">
        <v>0</v>
      </c>
      <c r="I218" s="28" t="s">
        <v>1458</v>
      </c>
      <c r="J218" s="1">
        <v>18</v>
      </c>
      <c r="K218" s="1">
        <v>59</v>
      </c>
      <c r="L218" s="1">
        <v>0</v>
      </c>
      <c r="M218" s="1">
        <v>0</v>
      </c>
      <c r="N218" s="1">
        <v>0</v>
      </c>
      <c r="O218" s="1">
        <v>0</v>
      </c>
      <c r="P218" s="1">
        <v>0</v>
      </c>
      <c r="Q218" s="1">
        <v>0</v>
      </c>
    </row>
    <row r="219" spans="1:17">
      <c r="A219" s="19" t="s">
        <v>261</v>
      </c>
      <c r="B219" s="1">
        <v>0</v>
      </c>
      <c r="C219" s="1">
        <v>0</v>
      </c>
      <c r="D219" s="1">
        <v>0</v>
      </c>
      <c r="E219" s="1">
        <v>0</v>
      </c>
      <c r="F219" s="1">
        <v>0</v>
      </c>
      <c r="G219" s="1">
        <v>0</v>
      </c>
      <c r="H219" s="1">
        <v>0</v>
      </c>
      <c r="I219" s="28" t="s">
        <v>1458</v>
      </c>
      <c r="J219" s="1">
        <v>17</v>
      </c>
      <c r="K219" s="1">
        <v>61</v>
      </c>
      <c r="L219" s="1">
        <v>0</v>
      </c>
      <c r="M219" s="1">
        <v>0</v>
      </c>
      <c r="N219" s="1">
        <v>0</v>
      </c>
      <c r="O219" s="1">
        <v>0</v>
      </c>
      <c r="P219" s="1">
        <v>0</v>
      </c>
      <c r="Q219" s="1">
        <v>0</v>
      </c>
    </row>
    <row r="220" spans="1:17">
      <c r="A220" s="19" t="s">
        <v>275</v>
      </c>
      <c r="B220" s="1">
        <v>0</v>
      </c>
      <c r="C220" s="1">
        <v>0</v>
      </c>
      <c r="D220" s="1">
        <v>0</v>
      </c>
      <c r="E220" s="1">
        <v>0</v>
      </c>
      <c r="F220" s="1">
        <v>0</v>
      </c>
      <c r="G220" s="1">
        <v>0</v>
      </c>
      <c r="H220" s="1">
        <v>0</v>
      </c>
      <c r="I220" s="28" t="s">
        <v>1458</v>
      </c>
      <c r="J220" s="1">
        <v>17</v>
      </c>
      <c r="K220" s="1">
        <v>61</v>
      </c>
      <c r="L220" s="1">
        <v>0</v>
      </c>
      <c r="M220" s="1">
        <v>0</v>
      </c>
      <c r="N220" s="1">
        <v>0</v>
      </c>
      <c r="O220" s="1">
        <v>0</v>
      </c>
      <c r="P220" s="1">
        <v>0</v>
      </c>
      <c r="Q220" s="1">
        <v>0</v>
      </c>
    </row>
    <row r="221" spans="1:17">
      <c r="A221" s="19" t="s">
        <v>270</v>
      </c>
      <c r="B221" s="1">
        <v>0</v>
      </c>
      <c r="C221" s="1">
        <v>0</v>
      </c>
      <c r="D221" s="1">
        <v>0</v>
      </c>
      <c r="E221" s="1">
        <v>0</v>
      </c>
      <c r="F221" s="1">
        <v>0</v>
      </c>
      <c r="G221" s="1">
        <v>0</v>
      </c>
      <c r="H221" s="1">
        <v>0</v>
      </c>
      <c r="I221" s="28" t="s">
        <v>1458</v>
      </c>
      <c r="J221" s="1">
        <v>16</v>
      </c>
      <c r="K221" s="1">
        <v>64</v>
      </c>
      <c r="L221" s="1">
        <v>0</v>
      </c>
      <c r="M221" s="1">
        <v>0</v>
      </c>
      <c r="N221" s="1">
        <v>0</v>
      </c>
      <c r="O221" s="1">
        <v>0</v>
      </c>
      <c r="P221" s="1">
        <v>0</v>
      </c>
      <c r="Q221" s="1">
        <v>0</v>
      </c>
    </row>
    <row r="222" spans="1:17">
      <c r="A222" s="19" t="s">
        <v>1452</v>
      </c>
      <c r="B222" s="1">
        <v>0</v>
      </c>
      <c r="C222" s="1">
        <v>0</v>
      </c>
      <c r="D222" s="1">
        <v>0</v>
      </c>
      <c r="E222" s="1">
        <v>0</v>
      </c>
      <c r="F222" s="1">
        <v>0</v>
      </c>
      <c r="G222" s="1">
        <v>0</v>
      </c>
      <c r="H222" s="1">
        <v>0</v>
      </c>
      <c r="I222" s="28" t="s">
        <v>1458</v>
      </c>
      <c r="J222" s="1">
        <v>16</v>
      </c>
      <c r="K222" s="1">
        <v>64</v>
      </c>
      <c r="L222" s="1">
        <v>0</v>
      </c>
      <c r="M222" s="1">
        <v>0</v>
      </c>
      <c r="N222" s="1">
        <v>0</v>
      </c>
      <c r="O222" s="1">
        <v>0</v>
      </c>
      <c r="P222" s="1">
        <v>0</v>
      </c>
      <c r="Q222" s="1">
        <v>0</v>
      </c>
    </row>
    <row r="223" spans="1:17">
      <c r="A223" s="19" t="s">
        <v>301</v>
      </c>
      <c r="B223" s="1">
        <v>0</v>
      </c>
      <c r="C223" s="1">
        <v>0</v>
      </c>
      <c r="D223" s="1">
        <v>0</v>
      </c>
      <c r="E223" s="1">
        <v>0</v>
      </c>
      <c r="F223" s="1">
        <v>0</v>
      </c>
      <c r="G223" s="1">
        <v>0</v>
      </c>
      <c r="H223" s="1">
        <v>0</v>
      </c>
      <c r="I223" s="28" t="s">
        <v>1458</v>
      </c>
      <c r="J223" s="1">
        <v>16</v>
      </c>
      <c r="K223" s="1">
        <v>64</v>
      </c>
      <c r="L223" s="1">
        <v>0</v>
      </c>
      <c r="M223" s="1">
        <v>0</v>
      </c>
      <c r="N223" s="1">
        <v>0</v>
      </c>
      <c r="O223" s="1">
        <v>0</v>
      </c>
      <c r="P223" s="1">
        <v>0</v>
      </c>
      <c r="Q223" s="1">
        <v>0</v>
      </c>
    </row>
    <row r="224" spans="1:17">
      <c r="A224" s="19" t="s">
        <v>318</v>
      </c>
      <c r="B224" s="1">
        <v>0</v>
      </c>
      <c r="C224" s="1">
        <v>0</v>
      </c>
      <c r="D224" s="1">
        <v>0</v>
      </c>
      <c r="E224" s="1">
        <v>0</v>
      </c>
      <c r="F224" s="1">
        <v>0</v>
      </c>
      <c r="G224" s="1">
        <v>0</v>
      </c>
      <c r="H224" s="1">
        <v>0</v>
      </c>
      <c r="I224" s="28" t="s">
        <v>1458</v>
      </c>
      <c r="J224" s="1">
        <v>16</v>
      </c>
      <c r="K224" s="1">
        <v>64</v>
      </c>
      <c r="L224" s="1">
        <v>0</v>
      </c>
      <c r="M224" s="1">
        <v>0</v>
      </c>
      <c r="N224" s="1">
        <v>0</v>
      </c>
      <c r="O224" s="1">
        <v>0</v>
      </c>
      <c r="P224" s="1">
        <v>0</v>
      </c>
      <c r="Q224" s="1">
        <v>0</v>
      </c>
    </row>
    <row r="225" spans="1:17">
      <c r="A225" s="19" t="s">
        <v>286</v>
      </c>
      <c r="B225" s="1">
        <v>0</v>
      </c>
      <c r="C225" s="1">
        <v>0</v>
      </c>
      <c r="D225" s="1">
        <v>0</v>
      </c>
      <c r="E225" s="1">
        <v>0</v>
      </c>
      <c r="F225" s="1">
        <v>0</v>
      </c>
      <c r="G225" s="1">
        <v>0</v>
      </c>
      <c r="H225" s="1">
        <v>0</v>
      </c>
      <c r="I225" s="28" t="s">
        <v>1458</v>
      </c>
      <c r="J225" s="1">
        <v>15</v>
      </c>
      <c r="K225" s="1">
        <v>71</v>
      </c>
      <c r="L225" s="1">
        <v>0</v>
      </c>
      <c r="M225" s="1">
        <v>0</v>
      </c>
      <c r="N225" s="1">
        <v>0</v>
      </c>
      <c r="O225" s="1">
        <v>0</v>
      </c>
      <c r="P225" s="1">
        <v>0</v>
      </c>
      <c r="Q225" s="1">
        <v>0</v>
      </c>
    </row>
    <row r="226" spans="1:17">
      <c r="A226" s="19" t="s">
        <v>289</v>
      </c>
      <c r="B226" s="1">
        <v>0</v>
      </c>
      <c r="C226" s="1">
        <v>0</v>
      </c>
      <c r="D226" s="1">
        <v>0</v>
      </c>
      <c r="E226" s="1">
        <v>0</v>
      </c>
      <c r="F226" s="1">
        <v>0</v>
      </c>
      <c r="G226" s="1">
        <v>0</v>
      </c>
      <c r="H226" s="1">
        <v>0</v>
      </c>
      <c r="I226" s="28" t="s">
        <v>1458</v>
      </c>
      <c r="J226" s="1">
        <v>15</v>
      </c>
      <c r="K226" s="1">
        <v>71</v>
      </c>
      <c r="L226" s="1">
        <v>0</v>
      </c>
      <c r="M226" s="1">
        <v>0</v>
      </c>
      <c r="N226" s="1">
        <v>0</v>
      </c>
      <c r="O226" s="1">
        <v>0</v>
      </c>
      <c r="P226" s="1">
        <v>0</v>
      </c>
      <c r="Q226" s="1">
        <v>0</v>
      </c>
    </row>
    <row r="227" spans="1:17">
      <c r="A227" s="19" t="s">
        <v>1453</v>
      </c>
      <c r="B227" s="1">
        <v>0</v>
      </c>
      <c r="C227" s="1">
        <v>0</v>
      </c>
      <c r="D227" s="1">
        <v>0</v>
      </c>
      <c r="E227" s="1">
        <v>0</v>
      </c>
      <c r="F227" s="1">
        <v>0</v>
      </c>
      <c r="G227" s="1">
        <v>0</v>
      </c>
      <c r="H227" s="1">
        <v>0</v>
      </c>
      <c r="I227" s="28" t="s">
        <v>1458</v>
      </c>
      <c r="J227" s="1">
        <v>15</v>
      </c>
      <c r="K227" s="1">
        <v>71</v>
      </c>
      <c r="L227" s="1">
        <v>0</v>
      </c>
      <c r="M227" s="1">
        <v>0</v>
      </c>
      <c r="N227" s="1">
        <v>0</v>
      </c>
      <c r="O227" s="1">
        <v>0</v>
      </c>
      <c r="P227" s="1">
        <v>0</v>
      </c>
      <c r="Q227" s="1">
        <v>0</v>
      </c>
    </row>
    <row r="228" spans="1:17">
      <c r="A228" s="19" t="s">
        <v>269</v>
      </c>
      <c r="B228" s="1">
        <v>0</v>
      </c>
      <c r="C228" s="1">
        <v>0</v>
      </c>
      <c r="D228" s="1">
        <v>0</v>
      </c>
      <c r="E228" s="1">
        <v>0</v>
      </c>
      <c r="F228" s="1">
        <v>0</v>
      </c>
      <c r="G228" s="1">
        <v>0</v>
      </c>
      <c r="H228" s="1">
        <v>0</v>
      </c>
      <c r="I228" s="28" t="s">
        <v>1458</v>
      </c>
      <c r="J228" s="1">
        <v>14</v>
      </c>
      <c r="K228" s="1">
        <v>77</v>
      </c>
      <c r="L228" s="1">
        <v>0</v>
      </c>
      <c r="M228" s="1">
        <v>0</v>
      </c>
      <c r="N228" s="1">
        <v>0</v>
      </c>
      <c r="O228" s="1">
        <v>0</v>
      </c>
      <c r="P228" s="1">
        <v>0</v>
      </c>
      <c r="Q228" s="1">
        <v>0</v>
      </c>
    </row>
    <row r="229" spans="1:17">
      <c r="A229" s="19" t="s">
        <v>232</v>
      </c>
      <c r="B229" s="1">
        <v>0</v>
      </c>
      <c r="C229" s="1">
        <v>0</v>
      </c>
      <c r="D229" s="1">
        <v>0</v>
      </c>
      <c r="E229" s="1">
        <v>0</v>
      </c>
      <c r="F229" s="1">
        <v>0</v>
      </c>
      <c r="G229" s="1">
        <v>0</v>
      </c>
      <c r="H229" s="1">
        <v>0</v>
      </c>
      <c r="I229" s="28" t="s">
        <v>1458</v>
      </c>
      <c r="J229" s="1">
        <v>13</v>
      </c>
      <c r="K229" s="1">
        <v>81</v>
      </c>
      <c r="L229" s="1">
        <v>0</v>
      </c>
      <c r="M229" s="1">
        <v>0</v>
      </c>
      <c r="N229" s="1">
        <v>0</v>
      </c>
      <c r="O229" s="1">
        <v>0</v>
      </c>
      <c r="P229" s="1">
        <v>0</v>
      </c>
      <c r="Q229" s="1">
        <v>0</v>
      </c>
    </row>
    <row r="230" spans="1:17">
      <c r="A230" s="19" t="s">
        <v>245</v>
      </c>
      <c r="B230" s="1">
        <v>0</v>
      </c>
      <c r="C230" s="1">
        <v>0</v>
      </c>
      <c r="D230" s="1">
        <v>0</v>
      </c>
      <c r="E230" s="1">
        <v>0</v>
      </c>
      <c r="F230" s="1">
        <v>0</v>
      </c>
      <c r="G230" s="1">
        <v>0</v>
      </c>
      <c r="H230" s="1">
        <v>0</v>
      </c>
      <c r="I230" s="28" t="s">
        <v>1458</v>
      </c>
      <c r="J230" s="1">
        <v>12</v>
      </c>
      <c r="K230" s="1">
        <v>83</v>
      </c>
      <c r="L230" s="1">
        <v>0</v>
      </c>
      <c r="M230" s="1">
        <v>0</v>
      </c>
      <c r="N230" s="1">
        <v>0</v>
      </c>
      <c r="O230" s="1">
        <v>0</v>
      </c>
      <c r="P230" s="1">
        <v>0</v>
      </c>
      <c r="Q230" s="1">
        <v>0</v>
      </c>
    </row>
    <row r="231" spans="1:17">
      <c r="A231" s="19" t="s">
        <v>215</v>
      </c>
      <c r="B231" s="1">
        <v>0</v>
      </c>
      <c r="C231" s="1">
        <v>0</v>
      </c>
      <c r="D231" s="1">
        <v>0</v>
      </c>
      <c r="E231" s="1">
        <v>0</v>
      </c>
      <c r="F231" s="1">
        <v>0</v>
      </c>
      <c r="G231" s="1">
        <v>0</v>
      </c>
      <c r="H231" s="1">
        <v>0</v>
      </c>
      <c r="I231" s="28" t="s">
        <v>1458</v>
      </c>
      <c r="J231" s="1">
        <v>10</v>
      </c>
      <c r="K231" s="1">
        <v>87</v>
      </c>
      <c r="L231" s="1">
        <v>0</v>
      </c>
      <c r="M231" s="1">
        <v>0</v>
      </c>
      <c r="N231" s="1">
        <v>0</v>
      </c>
      <c r="O231" s="1">
        <v>0</v>
      </c>
      <c r="P231" s="1">
        <v>0</v>
      </c>
      <c r="Q231" s="1">
        <v>0</v>
      </c>
    </row>
    <row r="232" spans="1:17">
      <c r="A232" s="19" t="s">
        <v>279</v>
      </c>
      <c r="B232" s="1">
        <v>0</v>
      </c>
      <c r="C232" s="1">
        <v>0</v>
      </c>
      <c r="D232" s="1">
        <v>0</v>
      </c>
      <c r="E232" s="1">
        <v>0</v>
      </c>
      <c r="F232" s="1">
        <v>0</v>
      </c>
      <c r="G232" s="1">
        <v>0</v>
      </c>
      <c r="H232" s="1">
        <v>0</v>
      </c>
      <c r="I232" s="28" t="s">
        <v>1458</v>
      </c>
      <c r="J232" s="1">
        <v>10</v>
      </c>
      <c r="K232" s="1">
        <v>87</v>
      </c>
      <c r="L232" s="1">
        <v>0</v>
      </c>
      <c r="M232" s="1">
        <v>0</v>
      </c>
      <c r="N232" s="1">
        <v>0</v>
      </c>
      <c r="O232" s="1">
        <v>0</v>
      </c>
      <c r="P232" s="1">
        <v>0</v>
      </c>
      <c r="Q232" s="1">
        <v>0</v>
      </c>
    </row>
    <row r="233" spans="1:17">
      <c r="A233" s="19" t="s">
        <v>317</v>
      </c>
      <c r="B233" s="1">
        <v>0</v>
      </c>
      <c r="C233" s="1">
        <v>0</v>
      </c>
      <c r="D233" s="1">
        <v>0</v>
      </c>
      <c r="E233" s="1">
        <v>0</v>
      </c>
      <c r="F233" s="1">
        <v>0</v>
      </c>
      <c r="G233" s="1">
        <v>0</v>
      </c>
      <c r="H233" s="1">
        <v>0</v>
      </c>
      <c r="I233" s="28" t="s">
        <v>1458</v>
      </c>
      <c r="J233" s="1">
        <v>10</v>
      </c>
      <c r="K233" s="1">
        <v>87</v>
      </c>
      <c r="L233" s="1">
        <v>0</v>
      </c>
      <c r="M233" s="1">
        <v>0</v>
      </c>
      <c r="N233" s="1">
        <v>0</v>
      </c>
      <c r="O233" s="1">
        <v>0</v>
      </c>
      <c r="P233" s="1">
        <v>0</v>
      </c>
      <c r="Q233" s="1">
        <v>0</v>
      </c>
    </row>
    <row r="234" spans="1:17">
      <c r="A234" s="19" t="s">
        <v>1454</v>
      </c>
      <c r="B234" s="1">
        <v>0</v>
      </c>
      <c r="C234" s="1">
        <v>0</v>
      </c>
      <c r="D234" s="1">
        <v>0</v>
      </c>
      <c r="E234" s="1">
        <v>0</v>
      </c>
      <c r="F234" s="1">
        <v>0</v>
      </c>
      <c r="G234" s="1">
        <v>0</v>
      </c>
      <c r="H234" s="1">
        <v>0</v>
      </c>
      <c r="I234" s="28" t="s">
        <v>1458</v>
      </c>
      <c r="J234" s="1">
        <v>10</v>
      </c>
      <c r="K234" s="1">
        <v>87</v>
      </c>
      <c r="L234" s="1">
        <v>0</v>
      </c>
      <c r="M234" s="1">
        <v>0</v>
      </c>
      <c r="N234" s="1">
        <v>0</v>
      </c>
      <c r="O234" s="1">
        <v>0</v>
      </c>
      <c r="P234" s="1">
        <v>0</v>
      </c>
      <c r="Q234" s="1">
        <v>0</v>
      </c>
    </row>
    <row r="235" spans="1:17">
      <c r="A235" s="19" t="s">
        <v>229</v>
      </c>
      <c r="B235" s="1">
        <v>0</v>
      </c>
      <c r="C235" s="1">
        <v>0</v>
      </c>
      <c r="D235" s="1">
        <v>0</v>
      </c>
      <c r="E235" s="1">
        <v>0</v>
      </c>
      <c r="F235" s="1">
        <v>0</v>
      </c>
      <c r="G235" s="1">
        <v>0</v>
      </c>
      <c r="H235" s="1">
        <v>0</v>
      </c>
      <c r="I235" s="28" t="s">
        <v>1458</v>
      </c>
      <c r="J235" s="1">
        <v>10</v>
      </c>
      <c r="K235" s="1">
        <v>87</v>
      </c>
      <c r="L235" s="1">
        <v>0</v>
      </c>
      <c r="M235" s="1">
        <v>0</v>
      </c>
      <c r="N235" s="1">
        <v>0</v>
      </c>
      <c r="O235" s="1">
        <v>0</v>
      </c>
      <c r="P235" s="1">
        <v>0</v>
      </c>
      <c r="Q235" s="1">
        <v>0</v>
      </c>
    </row>
    <row r="236" spans="1:17">
      <c r="A236" s="19" t="s">
        <v>307</v>
      </c>
      <c r="B236" s="1">
        <v>0</v>
      </c>
      <c r="C236" s="1">
        <v>0</v>
      </c>
      <c r="D236" s="1">
        <v>0</v>
      </c>
      <c r="E236" s="1">
        <v>0</v>
      </c>
      <c r="F236" s="1">
        <v>0</v>
      </c>
      <c r="G236" s="1">
        <v>0</v>
      </c>
      <c r="H236" s="1">
        <v>0</v>
      </c>
      <c r="I236" s="28" t="s">
        <v>1458</v>
      </c>
      <c r="J236" s="1">
        <v>10</v>
      </c>
      <c r="K236" s="1">
        <v>87</v>
      </c>
      <c r="L236" s="1">
        <v>0</v>
      </c>
      <c r="M236" s="1">
        <v>0</v>
      </c>
      <c r="N236" s="1">
        <v>0</v>
      </c>
      <c r="O236" s="1">
        <v>0</v>
      </c>
      <c r="P236" s="1">
        <v>0</v>
      </c>
      <c r="Q236" s="1">
        <v>0</v>
      </c>
    </row>
    <row r="237" spans="1:17">
      <c r="A237" s="19" t="s">
        <v>1455</v>
      </c>
      <c r="B237" s="1">
        <v>0</v>
      </c>
      <c r="C237" s="1">
        <v>0</v>
      </c>
      <c r="D237" s="1">
        <v>0</v>
      </c>
      <c r="E237" s="1">
        <v>0</v>
      </c>
      <c r="F237" s="1">
        <v>0</v>
      </c>
      <c r="G237" s="1">
        <v>0</v>
      </c>
      <c r="H237" s="1">
        <v>0</v>
      </c>
      <c r="I237" s="28" t="s">
        <v>1458</v>
      </c>
      <c r="J237" s="1">
        <v>9</v>
      </c>
      <c r="K237" s="1">
        <v>95</v>
      </c>
      <c r="L237" s="1">
        <v>0</v>
      </c>
      <c r="M237" s="1">
        <v>0</v>
      </c>
      <c r="N237" s="1">
        <v>0</v>
      </c>
      <c r="O237" s="1">
        <v>0</v>
      </c>
      <c r="P237" s="1">
        <v>0</v>
      </c>
      <c r="Q237" s="1">
        <v>0</v>
      </c>
    </row>
    <row r="238" spans="1:17">
      <c r="A238" s="19" t="s">
        <v>331</v>
      </c>
      <c r="B238" s="1">
        <v>0</v>
      </c>
      <c r="C238" s="1">
        <v>0</v>
      </c>
      <c r="D238" s="1">
        <v>0</v>
      </c>
      <c r="E238" s="1">
        <v>0</v>
      </c>
      <c r="F238" s="1">
        <v>0</v>
      </c>
      <c r="G238" s="1">
        <v>0</v>
      </c>
      <c r="H238" s="1">
        <v>0</v>
      </c>
      <c r="I238" s="28" t="s">
        <v>1458</v>
      </c>
      <c r="J238" s="1">
        <v>9</v>
      </c>
      <c r="K238" s="1">
        <v>95</v>
      </c>
      <c r="L238" s="1">
        <v>0</v>
      </c>
      <c r="M238" s="1">
        <v>0</v>
      </c>
      <c r="N238" s="1">
        <v>0</v>
      </c>
      <c r="O238" s="1">
        <v>0</v>
      </c>
      <c r="P238" s="1">
        <v>0</v>
      </c>
      <c r="Q238" s="1">
        <v>0</v>
      </c>
    </row>
    <row r="239" spans="1:17">
      <c r="A239" s="19" t="s">
        <v>271</v>
      </c>
      <c r="B239" s="1">
        <v>0</v>
      </c>
      <c r="C239" s="1">
        <v>0</v>
      </c>
      <c r="D239" s="1">
        <v>0</v>
      </c>
      <c r="E239" s="1">
        <v>0</v>
      </c>
      <c r="F239" s="1">
        <v>0</v>
      </c>
      <c r="G239" s="1">
        <v>0</v>
      </c>
      <c r="H239" s="1">
        <v>0</v>
      </c>
      <c r="I239" s="28" t="s">
        <v>1458</v>
      </c>
      <c r="J239" s="1">
        <v>9</v>
      </c>
      <c r="K239" s="1">
        <v>95</v>
      </c>
      <c r="L239" s="1">
        <v>0</v>
      </c>
      <c r="M239" s="1">
        <v>0</v>
      </c>
      <c r="N239" s="1">
        <v>0</v>
      </c>
      <c r="O239" s="1">
        <v>0</v>
      </c>
      <c r="P239" s="1">
        <v>0</v>
      </c>
      <c r="Q239" s="1">
        <v>0</v>
      </c>
    </row>
    <row r="240" spans="1:17">
      <c r="A240" s="19" t="s">
        <v>258</v>
      </c>
      <c r="B240" s="1">
        <v>0</v>
      </c>
      <c r="C240" s="1">
        <v>0</v>
      </c>
      <c r="D240" s="1">
        <v>0</v>
      </c>
      <c r="E240" s="1">
        <v>0</v>
      </c>
      <c r="F240" s="1">
        <v>0</v>
      </c>
      <c r="G240" s="1">
        <v>0</v>
      </c>
      <c r="H240" s="1">
        <v>0</v>
      </c>
      <c r="I240" s="28" t="s">
        <v>1458</v>
      </c>
      <c r="J240" s="1">
        <v>9</v>
      </c>
      <c r="K240" s="1">
        <v>95</v>
      </c>
      <c r="L240" s="1">
        <v>0</v>
      </c>
      <c r="M240" s="1">
        <v>0</v>
      </c>
      <c r="N240" s="1">
        <v>0</v>
      </c>
      <c r="O240" s="1">
        <v>0</v>
      </c>
      <c r="P240" s="1">
        <v>0</v>
      </c>
      <c r="Q240" s="1">
        <v>0</v>
      </c>
    </row>
    <row r="241" spans="1:17">
      <c r="A241" s="19" t="s">
        <v>308</v>
      </c>
      <c r="B241" s="1">
        <v>0</v>
      </c>
      <c r="C241" s="1">
        <v>0</v>
      </c>
      <c r="D241" s="1">
        <v>0</v>
      </c>
      <c r="E241" s="1">
        <v>0</v>
      </c>
      <c r="F241" s="1">
        <v>0</v>
      </c>
      <c r="G241" s="1">
        <v>0</v>
      </c>
      <c r="H241" s="1">
        <v>0</v>
      </c>
      <c r="I241" s="28" t="s">
        <v>1458</v>
      </c>
      <c r="J241" s="1">
        <v>9</v>
      </c>
      <c r="K241" s="1">
        <v>95</v>
      </c>
      <c r="L241" s="1">
        <v>0</v>
      </c>
      <c r="M241" s="1">
        <v>0</v>
      </c>
      <c r="N241" s="1">
        <v>0</v>
      </c>
      <c r="O241" s="1">
        <v>0</v>
      </c>
      <c r="P241" s="1">
        <v>0</v>
      </c>
      <c r="Q241" s="1">
        <v>0</v>
      </c>
    </row>
    <row r="242" spans="1:17">
      <c r="A242" s="19" t="s">
        <v>337</v>
      </c>
      <c r="B242" s="1">
        <v>0</v>
      </c>
      <c r="C242" s="1">
        <v>0</v>
      </c>
      <c r="D242" s="1">
        <v>0</v>
      </c>
      <c r="E242" s="1">
        <v>0</v>
      </c>
      <c r="F242" s="1">
        <v>0</v>
      </c>
      <c r="G242" s="1">
        <v>0</v>
      </c>
      <c r="H242" s="1">
        <v>0</v>
      </c>
      <c r="I242" s="28" t="s">
        <v>1458</v>
      </c>
      <c r="J242" s="1">
        <v>9</v>
      </c>
      <c r="K242" s="1">
        <v>95</v>
      </c>
      <c r="L242" s="1">
        <v>0</v>
      </c>
      <c r="M242" s="1">
        <v>0</v>
      </c>
      <c r="N242" s="1">
        <v>0</v>
      </c>
      <c r="O242" s="1">
        <v>0</v>
      </c>
      <c r="P242" s="1">
        <v>0</v>
      </c>
      <c r="Q242" s="1">
        <v>0</v>
      </c>
    </row>
    <row r="243" spans="1:17">
      <c r="A243" s="19" t="s">
        <v>345</v>
      </c>
      <c r="B243" s="1">
        <v>0</v>
      </c>
      <c r="C243" s="1">
        <v>0</v>
      </c>
      <c r="D243" s="1">
        <v>0</v>
      </c>
      <c r="E243" s="1">
        <v>0</v>
      </c>
      <c r="F243" s="1">
        <v>0</v>
      </c>
      <c r="G243" s="1">
        <v>0</v>
      </c>
      <c r="H243" s="1">
        <v>0</v>
      </c>
      <c r="I243" s="28" t="s">
        <v>1458</v>
      </c>
      <c r="J243" s="1">
        <v>9</v>
      </c>
      <c r="K243" s="1">
        <v>95</v>
      </c>
      <c r="L243" s="1">
        <v>0</v>
      </c>
      <c r="M243" s="1">
        <v>0</v>
      </c>
      <c r="N243" s="1">
        <v>0</v>
      </c>
      <c r="O243" s="1">
        <v>0</v>
      </c>
      <c r="P243" s="1">
        <v>0</v>
      </c>
      <c r="Q243" s="1">
        <v>0</v>
      </c>
    </row>
    <row r="244" spans="1:17">
      <c r="A244" s="19" t="s">
        <v>320</v>
      </c>
      <c r="B244" s="1">
        <v>0</v>
      </c>
      <c r="C244" s="1">
        <v>0</v>
      </c>
      <c r="D244" s="1">
        <v>0</v>
      </c>
      <c r="E244" s="1">
        <v>0</v>
      </c>
      <c r="F244" s="1">
        <v>0</v>
      </c>
      <c r="G244" s="1">
        <v>0</v>
      </c>
      <c r="H244" s="1">
        <v>0</v>
      </c>
      <c r="I244" s="28" t="s">
        <v>1458</v>
      </c>
      <c r="J244" s="1">
        <v>9</v>
      </c>
      <c r="K244" s="1">
        <v>95</v>
      </c>
      <c r="L244" s="1">
        <v>0</v>
      </c>
      <c r="M244" s="1">
        <v>0</v>
      </c>
      <c r="N244" s="1">
        <v>0</v>
      </c>
      <c r="O244" s="1">
        <v>0</v>
      </c>
      <c r="P244" s="1">
        <v>0</v>
      </c>
      <c r="Q244" s="1">
        <v>0</v>
      </c>
    </row>
    <row r="245" spans="1:17">
      <c r="A245" s="19" t="s">
        <v>303</v>
      </c>
      <c r="B245" s="1">
        <v>0</v>
      </c>
      <c r="C245" s="1">
        <v>0</v>
      </c>
      <c r="D245" s="1">
        <v>0</v>
      </c>
      <c r="E245" s="1">
        <v>0</v>
      </c>
      <c r="F245" s="1">
        <v>0</v>
      </c>
      <c r="G245" s="1">
        <v>0</v>
      </c>
      <c r="H245" s="1">
        <v>0</v>
      </c>
      <c r="I245" s="28" t="s">
        <v>1458</v>
      </c>
      <c r="J245" s="1">
        <v>9</v>
      </c>
      <c r="K245" s="1">
        <v>95</v>
      </c>
      <c r="L245" s="1">
        <v>0</v>
      </c>
      <c r="M245" s="1">
        <v>0</v>
      </c>
      <c r="N245" s="1">
        <v>0</v>
      </c>
      <c r="O245" s="1">
        <v>0</v>
      </c>
      <c r="P245" s="1">
        <v>0</v>
      </c>
      <c r="Q245" s="1">
        <v>0</v>
      </c>
    </row>
    <row r="246" spans="1:17">
      <c r="A246" s="19" t="s">
        <v>300</v>
      </c>
      <c r="B246" s="1">
        <v>0</v>
      </c>
      <c r="C246" s="1">
        <v>0</v>
      </c>
      <c r="D246" s="1">
        <v>0</v>
      </c>
      <c r="E246" s="1">
        <v>0</v>
      </c>
      <c r="F246" s="1">
        <v>0</v>
      </c>
      <c r="G246" s="1">
        <v>0</v>
      </c>
      <c r="H246" s="1">
        <v>0</v>
      </c>
      <c r="I246" s="28" t="s">
        <v>1458</v>
      </c>
      <c r="J246" s="1">
        <v>8</v>
      </c>
      <c r="K246" s="1">
        <v>106</v>
      </c>
      <c r="L246" s="1">
        <v>0</v>
      </c>
      <c r="M246" s="1">
        <v>0</v>
      </c>
      <c r="N246" s="1">
        <v>0</v>
      </c>
      <c r="O246" s="1">
        <v>0</v>
      </c>
      <c r="P246" s="1">
        <v>0</v>
      </c>
      <c r="Q246" s="1">
        <v>0</v>
      </c>
    </row>
    <row r="247" spans="1:17">
      <c r="A247" s="19" t="s">
        <v>227</v>
      </c>
      <c r="B247" s="1">
        <v>0</v>
      </c>
      <c r="C247" s="1">
        <v>0</v>
      </c>
      <c r="D247" s="1">
        <v>0</v>
      </c>
      <c r="E247" s="1">
        <v>0</v>
      </c>
      <c r="F247" s="1">
        <v>0</v>
      </c>
      <c r="G247" s="1">
        <v>0</v>
      </c>
      <c r="H247" s="1">
        <v>0</v>
      </c>
      <c r="I247" s="28" t="s">
        <v>1458</v>
      </c>
      <c r="J247" s="1">
        <v>8</v>
      </c>
      <c r="K247" s="1">
        <v>106</v>
      </c>
      <c r="L247" s="1">
        <v>0</v>
      </c>
      <c r="M247" s="1">
        <v>0</v>
      </c>
      <c r="N247" s="1">
        <v>0</v>
      </c>
      <c r="O247" s="1">
        <v>0</v>
      </c>
      <c r="P247" s="1">
        <v>0</v>
      </c>
      <c r="Q247" s="1">
        <v>0</v>
      </c>
    </row>
    <row r="248" spans="1:17">
      <c r="A248" s="19" t="s">
        <v>335</v>
      </c>
      <c r="B248" s="1">
        <v>0</v>
      </c>
      <c r="C248" s="1">
        <v>0</v>
      </c>
      <c r="D248" s="1">
        <v>0</v>
      </c>
      <c r="E248" s="1">
        <v>0</v>
      </c>
      <c r="F248" s="1">
        <v>0</v>
      </c>
      <c r="G248" s="1">
        <v>0</v>
      </c>
      <c r="H248" s="1">
        <v>0</v>
      </c>
      <c r="I248" s="28" t="s">
        <v>1458</v>
      </c>
      <c r="J248" s="1">
        <v>8</v>
      </c>
      <c r="K248" s="1">
        <v>106</v>
      </c>
      <c r="L248" s="1">
        <v>0</v>
      </c>
      <c r="M248" s="1">
        <v>0</v>
      </c>
      <c r="N248" s="1">
        <v>0</v>
      </c>
      <c r="O248" s="1">
        <v>0</v>
      </c>
      <c r="P248" s="1">
        <v>0</v>
      </c>
      <c r="Q248" s="1">
        <v>0</v>
      </c>
    </row>
    <row r="249" spans="1:17">
      <c r="A249" s="19" t="s">
        <v>304</v>
      </c>
      <c r="B249" s="1">
        <v>0</v>
      </c>
      <c r="C249" s="1">
        <v>0</v>
      </c>
      <c r="D249" s="1">
        <v>0</v>
      </c>
      <c r="E249" s="1">
        <v>0</v>
      </c>
      <c r="F249" s="1">
        <v>0</v>
      </c>
      <c r="G249" s="1">
        <v>0</v>
      </c>
      <c r="H249" s="1">
        <v>0</v>
      </c>
      <c r="I249" s="28" t="s">
        <v>1458</v>
      </c>
      <c r="J249" s="1">
        <v>8</v>
      </c>
      <c r="K249" s="1">
        <v>106</v>
      </c>
      <c r="L249" s="1">
        <v>0</v>
      </c>
      <c r="M249" s="1">
        <v>0</v>
      </c>
      <c r="N249" s="1">
        <v>0</v>
      </c>
      <c r="O249" s="1">
        <v>0</v>
      </c>
      <c r="P249" s="1">
        <v>0</v>
      </c>
      <c r="Q249" s="1">
        <v>0</v>
      </c>
    </row>
    <row r="250" spans="1:17">
      <c r="A250" s="19" t="s">
        <v>341</v>
      </c>
      <c r="B250" s="1">
        <v>0</v>
      </c>
      <c r="C250" s="1">
        <v>0</v>
      </c>
      <c r="D250" s="1">
        <v>0</v>
      </c>
      <c r="E250" s="1">
        <v>0</v>
      </c>
      <c r="F250" s="1">
        <v>0</v>
      </c>
      <c r="G250" s="1">
        <v>0</v>
      </c>
      <c r="H250" s="1">
        <v>0</v>
      </c>
      <c r="I250" s="28" t="s">
        <v>1458</v>
      </c>
      <c r="J250" s="1">
        <v>8</v>
      </c>
      <c r="K250" s="1">
        <v>106</v>
      </c>
      <c r="L250" s="1">
        <v>0</v>
      </c>
      <c r="M250" s="1">
        <v>0</v>
      </c>
      <c r="N250" s="1">
        <v>0</v>
      </c>
      <c r="O250" s="1">
        <v>0</v>
      </c>
      <c r="P250" s="1">
        <v>0</v>
      </c>
      <c r="Q250" s="1">
        <v>0</v>
      </c>
    </row>
    <row r="251" spans="1:17">
      <c r="A251" s="19" t="s">
        <v>219</v>
      </c>
      <c r="B251" s="1">
        <v>0</v>
      </c>
      <c r="C251" s="1">
        <v>0</v>
      </c>
      <c r="D251" s="1">
        <v>0</v>
      </c>
      <c r="E251" s="1">
        <v>0</v>
      </c>
      <c r="F251" s="1">
        <v>0</v>
      </c>
      <c r="G251" s="1">
        <v>0</v>
      </c>
      <c r="H251" s="1">
        <v>0</v>
      </c>
      <c r="I251" s="28" t="s">
        <v>1458</v>
      </c>
      <c r="J251" s="1">
        <v>8</v>
      </c>
      <c r="K251" s="1">
        <v>106</v>
      </c>
      <c r="L251" s="1">
        <v>0</v>
      </c>
      <c r="M251" s="1">
        <v>0</v>
      </c>
      <c r="N251" s="1">
        <v>0</v>
      </c>
      <c r="O251" s="1">
        <v>0</v>
      </c>
      <c r="P251" s="1">
        <v>0</v>
      </c>
      <c r="Q251" s="1">
        <v>0</v>
      </c>
    </row>
    <row r="252" spans="1:17">
      <c r="A252" s="19" t="s">
        <v>297</v>
      </c>
      <c r="B252" s="1">
        <v>0</v>
      </c>
      <c r="C252" s="1">
        <v>0</v>
      </c>
      <c r="D252" s="1">
        <v>0</v>
      </c>
      <c r="E252" s="1">
        <v>0</v>
      </c>
      <c r="F252" s="1">
        <v>0</v>
      </c>
      <c r="G252" s="1">
        <v>0</v>
      </c>
      <c r="H252" s="1">
        <v>0</v>
      </c>
      <c r="I252" s="28" t="s">
        <v>1458</v>
      </c>
      <c r="J252" s="1">
        <v>8</v>
      </c>
      <c r="K252" s="1">
        <v>106</v>
      </c>
      <c r="L252" s="1">
        <v>0</v>
      </c>
      <c r="M252" s="1">
        <v>0</v>
      </c>
      <c r="N252" s="1">
        <v>0</v>
      </c>
      <c r="O252" s="1">
        <v>0</v>
      </c>
      <c r="P252" s="1">
        <v>0</v>
      </c>
      <c r="Q252" s="1">
        <v>0</v>
      </c>
    </row>
    <row r="253" spans="1:17">
      <c r="A253" s="19" t="s">
        <v>329</v>
      </c>
      <c r="B253" s="1">
        <v>0</v>
      </c>
      <c r="C253" s="1">
        <v>0</v>
      </c>
      <c r="D253" s="1">
        <v>0</v>
      </c>
      <c r="E253" s="1">
        <v>0</v>
      </c>
      <c r="F253" s="1">
        <v>0</v>
      </c>
      <c r="G253" s="1">
        <v>0</v>
      </c>
      <c r="H253" s="1">
        <v>0</v>
      </c>
      <c r="I253" s="28" t="s">
        <v>1458</v>
      </c>
      <c r="J253" s="1">
        <v>8</v>
      </c>
      <c r="K253" s="1">
        <v>106</v>
      </c>
      <c r="L253" s="1">
        <v>0</v>
      </c>
      <c r="M253" s="1">
        <v>0</v>
      </c>
      <c r="N253" s="1">
        <v>0</v>
      </c>
      <c r="O253" s="1">
        <v>0</v>
      </c>
      <c r="P253" s="1">
        <v>0</v>
      </c>
      <c r="Q253" s="1">
        <v>0</v>
      </c>
    </row>
    <row r="254" spans="1:17">
      <c r="A254" s="19" t="s">
        <v>322</v>
      </c>
      <c r="B254" s="1">
        <v>0</v>
      </c>
      <c r="C254" s="1">
        <v>0</v>
      </c>
      <c r="D254" s="1">
        <v>0</v>
      </c>
      <c r="E254" s="1">
        <v>0</v>
      </c>
      <c r="F254" s="1">
        <v>0</v>
      </c>
      <c r="G254" s="1">
        <v>0</v>
      </c>
      <c r="H254" s="1">
        <v>0</v>
      </c>
      <c r="I254" s="28" t="s">
        <v>1458</v>
      </c>
      <c r="J254" s="1">
        <v>8</v>
      </c>
      <c r="K254" s="1">
        <v>106</v>
      </c>
      <c r="L254" s="1">
        <v>0</v>
      </c>
      <c r="M254" s="1">
        <v>0</v>
      </c>
      <c r="N254" s="1">
        <v>0</v>
      </c>
      <c r="O254" s="1">
        <v>0</v>
      </c>
      <c r="P254" s="1">
        <v>0</v>
      </c>
      <c r="Q254" s="1">
        <v>0</v>
      </c>
    </row>
    <row r="255" spans="1:17">
      <c r="A255" s="19" t="s">
        <v>259</v>
      </c>
      <c r="B255" s="1">
        <v>0</v>
      </c>
      <c r="C255" s="1">
        <v>0</v>
      </c>
      <c r="D255" s="1">
        <v>0</v>
      </c>
      <c r="E255" s="1">
        <v>0</v>
      </c>
      <c r="F255" s="1">
        <v>0</v>
      </c>
      <c r="G255" s="1">
        <v>0</v>
      </c>
      <c r="H255" s="1">
        <v>0</v>
      </c>
      <c r="I255" s="28" t="s">
        <v>1458</v>
      </c>
      <c r="J255" s="1">
        <v>8</v>
      </c>
      <c r="K255" s="1">
        <v>106</v>
      </c>
      <c r="L255" s="1">
        <v>0</v>
      </c>
      <c r="M255" s="1">
        <v>0</v>
      </c>
      <c r="N255" s="1">
        <v>0</v>
      </c>
      <c r="O255" s="1">
        <v>0</v>
      </c>
      <c r="P255" s="1">
        <v>0</v>
      </c>
      <c r="Q255" s="1">
        <v>0</v>
      </c>
    </row>
    <row r="256" spans="1:17">
      <c r="A256" s="19" t="s">
        <v>326</v>
      </c>
      <c r="B256" s="1">
        <v>0</v>
      </c>
      <c r="C256" s="1">
        <v>0</v>
      </c>
      <c r="D256" s="1">
        <v>0</v>
      </c>
      <c r="E256" s="1">
        <v>0</v>
      </c>
      <c r="F256" s="1">
        <v>0</v>
      </c>
      <c r="G256" s="1">
        <v>0</v>
      </c>
      <c r="H256" s="1">
        <v>0</v>
      </c>
      <c r="I256" s="28" t="s">
        <v>1458</v>
      </c>
      <c r="J256" s="1">
        <v>8</v>
      </c>
      <c r="K256" s="1">
        <v>106</v>
      </c>
      <c r="L256" s="1">
        <v>0</v>
      </c>
      <c r="M256" s="1">
        <v>0</v>
      </c>
      <c r="N256" s="1">
        <v>0</v>
      </c>
      <c r="O256" s="1">
        <v>0</v>
      </c>
      <c r="P256" s="1">
        <v>0</v>
      </c>
      <c r="Q256" s="1">
        <v>0</v>
      </c>
    </row>
    <row r="257" spans="1:17">
      <c r="A257" s="19" t="s">
        <v>309</v>
      </c>
      <c r="B257" s="1">
        <v>0</v>
      </c>
      <c r="C257" s="1">
        <v>0</v>
      </c>
      <c r="D257" s="1">
        <v>0</v>
      </c>
      <c r="E257" s="1">
        <v>0</v>
      </c>
      <c r="F257" s="1">
        <v>0</v>
      </c>
      <c r="G257" s="1">
        <v>0</v>
      </c>
      <c r="H257" s="1">
        <v>0</v>
      </c>
      <c r="I257" s="28" t="s">
        <v>1458</v>
      </c>
      <c r="J257" s="1">
        <v>7</v>
      </c>
      <c r="K257" s="1">
        <v>120</v>
      </c>
      <c r="L257" s="1">
        <v>0</v>
      </c>
      <c r="M257" s="1">
        <v>0</v>
      </c>
      <c r="N257" s="1">
        <v>0</v>
      </c>
      <c r="O257" s="1">
        <v>0</v>
      </c>
      <c r="P257" s="1">
        <v>0</v>
      </c>
      <c r="Q257" s="1">
        <v>0</v>
      </c>
    </row>
    <row r="258" spans="1:17">
      <c r="A258" s="19" t="s">
        <v>254</v>
      </c>
      <c r="B258" s="1">
        <v>0</v>
      </c>
      <c r="C258" s="1">
        <v>0</v>
      </c>
      <c r="D258" s="1">
        <v>0</v>
      </c>
      <c r="E258" s="1">
        <v>0</v>
      </c>
      <c r="F258" s="1">
        <v>0</v>
      </c>
      <c r="G258" s="1">
        <v>0</v>
      </c>
      <c r="H258" s="1">
        <v>0</v>
      </c>
      <c r="I258" s="28" t="s">
        <v>1458</v>
      </c>
      <c r="J258" s="1">
        <v>7</v>
      </c>
      <c r="K258" s="1">
        <v>120</v>
      </c>
      <c r="L258" s="1">
        <v>0</v>
      </c>
      <c r="M258" s="1">
        <v>0</v>
      </c>
      <c r="N258" s="1">
        <v>0</v>
      </c>
      <c r="O258" s="1">
        <v>0</v>
      </c>
      <c r="P258" s="1">
        <v>0</v>
      </c>
      <c r="Q258" s="1">
        <v>0</v>
      </c>
    </row>
    <row r="259" spans="1:17">
      <c r="A259" s="19" t="s">
        <v>282</v>
      </c>
      <c r="B259" s="1">
        <v>0</v>
      </c>
      <c r="C259" s="1">
        <v>0</v>
      </c>
      <c r="D259" s="1">
        <v>0</v>
      </c>
      <c r="E259" s="1">
        <v>0</v>
      </c>
      <c r="F259" s="1">
        <v>0</v>
      </c>
      <c r="G259" s="1">
        <v>0</v>
      </c>
      <c r="H259" s="1">
        <v>0</v>
      </c>
      <c r="I259" s="28" t="s">
        <v>1458</v>
      </c>
      <c r="J259" s="1">
        <v>7</v>
      </c>
      <c r="K259" s="1">
        <v>120</v>
      </c>
      <c r="L259" s="1">
        <v>0</v>
      </c>
      <c r="M259" s="1">
        <v>0</v>
      </c>
      <c r="N259" s="1">
        <v>0</v>
      </c>
      <c r="O259" s="1">
        <v>0</v>
      </c>
      <c r="P259" s="1">
        <v>0</v>
      </c>
      <c r="Q259" s="1">
        <v>0</v>
      </c>
    </row>
    <row r="260" spans="1:17">
      <c r="A260" s="19" t="s">
        <v>283</v>
      </c>
      <c r="B260" s="1">
        <v>0</v>
      </c>
      <c r="C260" s="1">
        <v>0</v>
      </c>
      <c r="D260" s="1">
        <v>0</v>
      </c>
      <c r="E260" s="1">
        <v>0</v>
      </c>
      <c r="F260" s="1">
        <v>0</v>
      </c>
      <c r="G260" s="1">
        <v>0</v>
      </c>
      <c r="H260" s="1">
        <v>0</v>
      </c>
      <c r="I260" s="28" t="s">
        <v>1458</v>
      </c>
      <c r="J260" s="1">
        <v>7</v>
      </c>
      <c r="K260" s="1">
        <v>120</v>
      </c>
      <c r="L260" s="1">
        <v>0</v>
      </c>
      <c r="M260" s="1">
        <v>0</v>
      </c>
      <c r="N260" s="1">
        <v>0</v>
      </c>
      <c r="O260" s="1">
        <v>0</v>
      </c>
      <c r="P260" s="1">
        <v>0</v>
      </c>
      <c r="Q260" s="1">
        <v>0</v>
      </c>
    </row>
    <row r="261" spans="1:17">
      <c r="A261" s="19" t="s">
        <v>360</v>
      </c>
      <c r="B261" s="1">
        <v>0</v>
      </c>
      <c r="C261" s="1">
        <v>0</v>
      </c>
      <c r="D261" s="1">
        <v>0</v>
      </c>
      <c r="E261" s="1">
        <v>0</v>
      </c>
      <c r="F261" s="1">
        <v>0</v>
      </c>
      <c r="G261" s="1">
        <v>0</v>
      </c>
      <c r="H261" s="1">
        <v>0</v>
      </c>
      <c r="I261" s="28" t="s">
        <v>1458</v>
      </c>
      <c r="J261" s="1">
        <v>7</v>
      </c>
      <c r="K261" s="1">
        <v>120</v>
      </c>
      <c r="L261" s="1">
        <v>0</v>
      </c>
      <c r="M261" s="1">
        <v>0</v>
      </c>
      <c r="N261" s="1">
        <v>0</v>
      </c>
      <c r="O261" s="1">
        <v>0</v>
      </c>
      <c r="P261" s="1">
        <v>0</v>
      </c>
      <c r="Q261" s="1">
        <v>0</v>
      </c>
    </row>
    <row r="262" spans="1:17">
      <c r="A262" s="19" t="s">
        <v>313</v>
      </c>
      <c r="B262" s="1">
        <v>0</v>
      </c>
      <c r="C262" s="1">
        <v>0</v>
      </c>
      <c r="D262" s="1">
        <v>0</v>
      </c>
      <c r="E262" s="1">
        <v>0</v>
      </c>
      <c r="F262" s="1">
        <v>0</v>
      </c>
      <c r="G262" s="1">
        <v>0</v>
      </c>
      <c r="H262" s="1">
        <v>0</v>
      </c>
      <c r="I262" s="28" t="s">
        <v>1458</v>
      </c>
      <c r="J262" s="1">
        <v>7</v>
      </c>
      <c r="K262" s="1">
        <v>120</v>
      </c>
      <c r="L262" s="1">
        <v>0</v>
      </c>
      <c r="M262" s="1">
        <v>0</v>
      </c>
      <c r="N262" s="1">
        <v>0</v>
      </c>
      <c r="O262" s="1">
        <v>0</v>
      </c>
      <c r="P262" s="1">
        <v>0</v>
      </c>
      <c r="Q262" s="1">
        <v>0</v>
      </c>
    </row>
    <row r="263" spans="1:17">
      <c r="A263" s="19" t="s">
        <v>273</v>
      </c>
      <c r="B263" s="1">
        <v>0</v>
      </c>
      <c r="C263" s="1">
        <v>0</v>
      </c>
      <c r="D263" s="1">
        <v>0</v>
      </c>
      <c r="E263" s="1">
        <v>0</v>
      </c>
      <c r="F263" s="1">
        <v>0</v>
      </c>
      <c r="G263" s="1">
        <v>0</v>
      </c>
      <c r="H263" s="1">
        <v>0</v>
      </c>
      <c r="I263" s="28" t="s">
        <v>1458</v>
      </c>
      <c r="J263" s="1">
        <v>7</v>
      </c>
      <c r="K263" s="1">
        <v>120</v>
      </c>
      <c r="L263" s="1">
        <v>0</v>
      </c>
      <c r="M263" s="1">
        <v>0</v>
      </c>
      <c r="N263" s="1">
        <v>0</v>
      </c>
      <c r="O263" s="1">
        <v>0</v>
      </c>
      <c r="P263" s="1">
        <v>0</v>
      </c>
      <c r="Q263" s="1">
        <v>0</v>
      </c>
    </row>
    <row r="264" spans="1:17">
      <c r="A264" s="19" t="s">
        <v>244</v>
      </c>
      <c r="B264" s="1">
        <v>0</v>
      </c>
      <c r="C264" s="1">
        <v>0</v>
      </c>
      <c r="D264" s="1">
        <v>0</v>
      </c>
      <c r="E264" s="1">
        <v>0</v>
      </c>
      <c r="F264" s="1">
        <v>0</v>
      </c>
      <c r="G264" s="1">
        <v>0</v>
      </c>
      <c r="H264" s="1">
        <v>0</v>
      </c>
      <c r="I264" s="28" t="s">
        <v>1458</v>
      </c>
      <c r="J264" s="1">
        <v>7</v>
      </c>
      <c r="K264" s="1">
        <v>120</v>
      </c>
      <c r="L264" s="1">
        <v>0</v>
      </c>
      <c r="M264" s="1">
        <v>0</v>
      </c>
      <c r="N264" s="1">
        <v>0</v>
      </c>
      <c r="O264" s="1">
        <v>0</v>
      </c>
      <c r="P264" s="1">
        <v>0</v>
      </c>
      <c r="Q264" s="1">
        <v>0</v>
      </c>
    </row>
    <row r="265" spans="1:17">
      <c r="A265" s="19" t="s">
        <v>310</v>
      </c>
      <c r="B265" s="1">
        <v>0</v>
      </c>
      <c r="C265" s="1">
        <v>0</v>
      </c>
      <c r="D265" s="1">
        <v>0</v>
      </c>
      <c r="E265" s="1">
        <v>0</v>
      </c>
      <c r="F265" s="1">
        <v>0</v>
      </c>
      <c r="G265" s="1">
        <v>0</v>
      </c>
      <c r="H265" s="1">
        <v>0</v>
      </c>
      <c r="I265" s="28" t="s">
        <v>1458</v>
      </c>
      <c r="J265" s="1">
        <v>6</v>
      </c>
      <c r="K265" s="1">
        <v>130</v>
      </c>
      <c r="L265" s="1">
        <v>0</v>
      </c>
      <c r="M265" s="1">
        <v>0</v>
      </c>
      <c r="N265" s="1">
        <v>0</v>
      </c>
      <c r="O265" s="1">
        <v>0</v>
      </c>
      <c r="P265" s="1">
        <v>0</v>
      </c>
      <c r="Q265" s="1">
        <v>0</v>
      </c>
    </row>
    <row r="266" spans="1:17">
      <c r="A266" s="19" t="s">
        <v>242</v>
      </c>
      <c r="B266" s="1">
        <v>0</v>
      </c>
      <c r="C266" s="1">
        <v>0</v>
      </c>
      <c r="D266" s="1">
        <v>0</v>
      </c>
      <c r="E266" s="1">
        <v>0</v>
      </c>
      <c r="F266" s="1">
        <v>0</v>
      </c>
      <c r="G266" s="1">
        <v>0</v>
      </c>
      <c r="H266" s="1">
        <v>0</v>
      </c>
      <c r="I266" s="28" t="s">
        <v>1458</v>
      </c>
      <c r="J266" s="1">
        <v>6</v>
      </c>
      <c r="K266" s="1">
        <v>130</v>
      </c>
      <c r="L266" s="1">
        <v>0</v>
      </c>
      <c r="M266" s="1">
        <v>0</v>
      </c>
      <c r="N266" s="1">
        <v>0</v>
      </c>
      <c r="O266" s="1">
        <v>0</v>
      </c>
      <c r="P266" s="1">
        <v>0</v>
      </c>
      <c r="Q266" s="1">
        <v>0</v>
      </c>
    </row>
    <row r="267" spans="1:17">
      <c r="A267" s="19" t="s">
        <v>315</v>
      </c>
      <c r="B267" s="1">
        <v>0</v>
      </c>
      <c r="C267" s="1">
        <v>0</v>
      </c>
      <c r="D267" s="1">
        <v>0</v>
      </c>
      <c r="E267" s="1">
        <v>0</v>
      </c>
      <c r="F267" s="1">
        <v>0</v>
      </c>
      <c r="G267" s="1">
        <v>0</v>
      </c>
      <c r="H267" s="1">
        <v>0</v>
      </c>
      <c r="I267" s="28" t="s">
        <v>1458</v>
      </c>
      <c r="J267" s="1">
        <v>6</v>
      </c>
      <c r="K267" s="1">
        <v>130</v>
      </c>
      <c r="L267" s="1">
        <v>0</v>
      </c>
      <c r="M267" s="1">
        <v>0</v>
      </c>
      <c r="N267" s="1">
        <v>0</v>
      </c>
      <c r="O267" s="1">
        <v>0</v>
      </c>
      <c r="P267" s="1">
        <v>0</v>
      </c>
      <c r="Q267" s="1">
        <v>0</v>
      </c>
    </row>
    <row r="268" spans="1:17">
      <c r="A268" s="19" t="s">
        <v>327</v>
      </c>
      <c r="B268" s="1">
        <v>0</v>
      </c>
      <c r="C268" s="1">
        <v>0</v>
      </c>
      <c r="D268" s="1">
        <v>0</v>
      </c>
      <c r="E268" s="1">
        <v>0</v>
      </c>
      <c r="F268" s="1">
        <v>0</v>
      </c>
      <c r="G268" s="1">
        <v>0</v>
      </c>
      <c r="H268" s="1">
        <v>0</v>
      </c>
      <c r="I268" s="28" t="s">
        <v>1458</v>
      </c>
      <c r="J268" s="1">
        <v>6</v>
      </c>
      <c r="K268" s="1">
        <v>130</v>
      </c>
      <c r="L268" s="1">
        <v>0</v>
      </c>
      <c r="M268" s="1">
        <v>0</v>
      </c>
      <c r="N268" s="1">
        <v>0</v>
      </c>
      <c r="O268" s="1">
        <v>0</v>
      </c>
      <c r="P268" s="1">
        <v>0</v>
      </c>
      <c r="Q268" s="1">
        <v>0</v>
      </c>
    </row>
    <row r="269" spans="1:17">
      <c r="A269" s="19" t="s">
        <v>255</v>
      </c>
      <c r="B269" s="1">
        <v>0</v>
      </c>
      <c r="C269" s="1">
        <v>0</v>
      </c>
      <c r="D269" s="1">
        <v>0</v>
      </c>
      <c r="E269" s="1">
        <v>0</v>
      </c>
      <c r="F269" s="1">
        <v>0</v>
      </c>
      <c r="G269" s="1">
        <v>0</v>
      </c>
      <c r="H269" s="1">
        <v>0</v>
      </c>
      <c r="I269" s="28" t="s">
        <v>1458</v>
      </c>
      <c r="J269" s="1">
        <v>6</v>
      </c>
      <c r="K269" s="1">
        <v>130</v>
      </c>
      <c r="L269" s="1">
        <v>0</v>
      </c>
      <c r="M269" s="1">
        <v>0</v>
      </c>
      <c r="N269" s="1">
        <v>0</v>
      </c>
      <c r="O269" s="1">
        <v>0</v>
      </c>
      <c r="P269" s="1">
        <v>0</v>
      </c>
      <c r="Q269" s="1">
        <v>0</v>
      </c>
    </row>
    <row r="270" spans="1:17">
      <c r="A270" s="19" t="s">
        <v>248</v>
      </c>
      <c r="B270" s="1">
        <v>0</v>
      </c>
      <c r="C270" s="1">
        <v>0</v>
      </c>
      <c r="D270" s="1">
        <v>0</v>
      </c>
      <c r="E270" s="1">
        <v>0</v>
      </c>
      <c r="F270" s="1">
        <v>0</v>
      </c>
      <c r="G270" s="1">
        <v>0</v>
      </c>
      <c r="H270" s="1">
        <v>0</v>
      </c>
      <c r="I270" s="28" t="s">
        <v>1458</v>
      </c>
      <c r="J270" s="1">
        <v>6</v>
      </c>
      <c r="K270" s="1">
        <v>130</v>
      </c>
      <c r="L270" s="1">
        <v>0</v>
      </c>
      <c r="M270" s="1">
        <v>0</v>
      </c>
      <c r="N270" s="1">
        <v>0</v>
      </c>
      <c r="O270" s="1">
        <v>0</v>
      </c>
      <c r="P270" s="1">
        <v>0</v>
      </c>
      <c r="Q270" s="1">
        <v>0</v>
      </c>
    </row>
    <row r="271" spans="1:17">
      <c r="A271" s="19" t="s">
        <v>361</v>
      </c>
      <c r="B271" s="1">
        <v>0</v>
      </c>
      <c r="C271" s="1">
        <v>0</v>
      </c>
      <c r="D271" s="1">
        <v>0</v>
      </c>
      <c r="E271" s="1">
        <v>0</v>
      </c>
      <c r="F271" s="1">
        <v>0</v>
      </c>
      <c r="G271" s="1">
        <v>0</v>
      </c>
      <c r="H271" s="1">
        <v>0</v>
      </c>
      <c r="I271" s="28" t="s">
        <v>1458</v>
      </c>
      <c r="J271" s="1">
        <v>6</v>
      </c>
      <c r="K271" s="1">
        <v>130</v>
      </c>
      <c r="L271" s="1">
        <v>0</v>
      </c>
      <c r="M271" s="1">
        <v>0</v>
      </c>
      <c r="N271" s="1">
        <v>0</v>
      </c>
      <c r="O271" s="1">
        <v>0</v>
      </c>
      <c r="P271" s="1">
        <v>0</v>
      </c>
      <c r="Q271" s="1">
        <v>0</v>
      </c>
    </row>
    <row r="272" spans="1:17">
      <c r="A272" s="19" t="s">
        <v>321</v>
      </c>
      <c r="B272" s="1">
        <v>0</v>
      </c>
      <c r="C272" s="1">
        <v>0</v>
      </c>
      <c r="D272" s="1">
        <v>0</v>
      </c>
      <c r="E272" s="1">
        <v>0</v>
      </c>
      <c r="F272" s="1">
        <v>0</v>
      </c>
      <c r="G272" s="1">
        <v>0</v>
      </c>
      <c r="H272" s="1">
        <v>0</v>
      </c>
      <c r="I272" s="28" t="s">
        <v>1458</v>
      </c>
      <c r="J272" s="1">
        <v>6</v>
      </c>
      <c r="K272" s="1">
        <v>130</v>
      </c>
      <c r="L272" s="1">
        <v>0</v>
      </c>
      <c r="M272" s="1">
        <v>0</v>
      </c>
      <c r="N272" s="1">
        <v>0</v>
      </c>
      <c r="O272" s="1">
        <v>0</v>
      </c>
      <c r="P272" s="1">
        <v>0</v>
      </c>
      <c r="Q272" s="1">
        <v>0</v>
      </c>
    </row>
    <row r="273" spans="1:17">
      <c r="A273" s="19" t="s">
        <v>272</v>
      </c>
      <c r="B273" s="1">
        <v>0</v>
      </c>
      <c r="C273" s="1">
        <v>0</v>
      </c>
      <c r="D273" s="1">
        <v>0</v>
      </c>
      <c r="E273" s="1">
        <v>0</v>
      </c>
      <c r="F273" s="1">
        <v>0</v>
      </c>
      <c r="G273" s="1">
        <v>0</v>
      </c>
      <c r="H273" s="1">
        <v>0</v>
      </c>
      <c r="I273" s="28" t="s">
        <v>1458</v>
      </c>
      <c r="J273" s="1">
        <v>6</v>
      </c>
      <c r="K273" s="1">
        <v>130</v>
      </c>
      <c r="L273" s="1">
        <v>0</v>
      </c>
      <c r="M273" s="1">
        <v>0</v>
      </c>
      <c r="N273" s="1">
        <v>0</v>
      </c>
      <c r="O273" s="1">
        <v>0</v>
      </c>
      <c r="P273" s="1">
        <v>0</v>
      </c>
      <c r="Q273" s="1">
        <v>0</v>
      </c>
    </row>
    <row r="274" spans="1:17">
      <c r="A274" s="19" t="s">
        <v>280</v>
      </c>
      <c r="B274" s="1">
        <v>0</v>
      </c>
      <c r="C274" s="1">
        <v>0</v>
      </c>
      <c r="D274" s="1">
        <v>0</v>
      </c>
      <c r="E274" s="1">
        <v>0</v>
      </c>
      <c r="F274" s="1">
        <v>0</v>
      </c>
      <c r="G274" s="1">
        <v>0</v>
      </c>
      <c r="H274" s="1">
        <v>0</v>
      </c>
      <c r="I274" s="28" t="s">
        <v>1458</v>
      </c>
      <c r="J274" s="1">
        <v>6</v>
      </c>
      <c r="K274" s="1">
        <v>130</v>
      </c>
      <c r="L274" s="1">
        <v>0</v>
      </c>
      <c r="M274" s="1">
        <v>0</v>
      </c>
      <c r="N274" s="1">
        <v>0</v>
      </c>
      <c r="O274" s="1">
        <v>0</v>
      </c>
      <c r="P274" s="1">
        <v>0</v>
      </c>
      <c r="Q274" s="1">
        <v>0</v>
      </c>
    </row>
    <row r="275" spans="1:17">
      <c r="A275" s="19" t="s">
        <v>324</v>
      </c>
      <c r="B275" s="1">
        <v>0</v>
      </c>
      <c r="C275" s="1">
        <v>0</v>
      </c>
      <c r="D275" s="1">
        <v>0</v>
      </c>
      <c r="E275" s="1">
        <v>0</v>
      </c>
      <c r="F275" s="1">
        <v>0</v>
      </c>
      <c r="G275" s="1">
        <v>0</v>
      </c>
      <c r="H275" s="1">
        <v>0</v>
      </c>
      <c r="I275" s="28" t="s">
        <v>1458</v>
      </c>
      <c r="J275" s="1">
        <v>6</v>
      </c>
      <c r="K275" s="1">
        <v>130</v>
      </c>
      <c r="L275" s="1">
        <v>0</v>
      </c>
      <c r="M275" s="1">
        <v>0</v>
      </c>
      <c r="N275" s="1">
        <v>0</v>
      </c>
      <c r="O275" s="1">
        <v>0</v>
      </c>
      <c r="P275" s="1">
        <v>0</v>
      </c>
      <c r="Q275" s="1">
        <v>0</v>
      </c>
    </row>
  </sheetData>
  <autoFilter ref="A1:Q1">
    <sortState ref="A2:Q275">
      <sortCondition descending="1" ref="H1"/>
    </sortState>
  </autoFilter>
  <phoneticPr fontId="2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S331"/>
  <sheetViews>
    <sheetView workbookViewId="0"/>
  </sheetViews>
  <sheetFormatPr defaultRowHeight="10.5"/>
  <cols>
    <col min="1" max="1" width="12.75" style="4" bestFit="1" customWidth="1"/>
    <col min="2" max="2" width="1.25" style="8" customWidth="1"/>
    <col min="3" max="3" width="3.625" style="8" customWidth="1"/>
    <col min="4" max="9" width="8.625" style="4" customWidth="1"/>
    <col min="10" max="11" width="8.625" style="2" customWidth="1"/>
    <col min="12" max="15" width="8.625" style="4" customWidth="1"/>
    <col min="16" max="17" width="7.5" style="4" customWidth="1"/>
    <col min="18" max="18" width="7.5" style="2" customWidth="1"/>
    <col min="19" max="19" width="7.5" style="4" customWidth="1"/>
    <col min="20" max="261" width="9" style="4"/>
    <col min="262" max="262" width="12.75" style="4" bestFit="1" customWidth="1"/>
    <col min="263" max="268" width="20" style="4" customWidth="1"/>
    <col min="269" max="517" width="9" style="4"/>
    <col min="518" max="518" width="12.75" style="4" bestFit="1" customWidth="1"/>
    <col min="519" max="524" width="20" style="4" customWidth="1"/>
    <col min="525" max="773" width="9" style="4"/>
    <col min="774" max="774" width="12.75" style="4" bestFit="1" customWidth="1"/>
    <col min="775" max="780" width="20" style="4" customWidth="1"/>
    <col min="781" max="1029" width="9" style="4"/>
    <col min="1030" max="1030" width="12.75" style="4" bestFit="1" customWidth="1"/>
    <col min="1031" max="1036" width="20" style="4" customWidth="1"/>
    <col min="1037" max="1285" width="9" style="4"/>
    <col min="1286" max="1286" width="12.75" style="4" bestFit="1" customWidth="1"/>
    <col min="1287" max="1292" width="20" style="4" customWidth="1"/>
    <col min="1293" max="1541" width="9" style="4"/>
    <col min="1542" max="1542" width="12.75" style="4" bestFit="1" customWidth="1"/>
    <col min="1543" max="1548" width="20" style="4" customWidth="1"/>
    <col min="1549" max="1797" width="9" style="4"/>
    <col min="1798" max="1798" width="12.75" style="4" bestFit="1" customWidth="1"/>
    <col min="1799" max="1804" width="20" style="4" customWidth="1"/>
    <col min="1805" max="2053" width="9" style="4"/>
    <col min="2054" max="2054" width="12.75" style="4" bestFit="1" customWidth="1"/>
    <col min="2055" max="2060" width="20" style="4" customWidth="1"/>
    <col min="2061" max="2309" width="9" style="4"/>
    <col min="2310" max="2310" width="12.75" style="4" bestFit="1" customWidth="1"/>
    <col min="2311" max="2316" width="20" style="4" customWidth="1"/>
    <col min="2317" max="2565" width="9" style="4"/>
    <col min="2566" max="2566" width="12.75" style="4" bestFit="1" customWidth="1"/>
    <col min="2567" max="2572" width="20" style="4" customWidth="1"/>
    <col min="2573" max="2821" width="9" style="4"/>
    <col min="2822" max="2822" width="12.75" style="4" bestFit="1" customWidth="1"/>
    <col min="2823" max="2828" width="20" style="4" customWidth="1"/>
    <col min="2829" max="3077" width="9" style="4"/>
    <col min="3078" max="3078" width="12.75" style="4" bestFit="1" customWidth="1"/>
    <col min="3079" max="3084" width="20" style="4" customWidth="1"/>
    <col min="3085" max="3333" width="9" style="4"/>
    <col min="3334" max="3334" width="12.75" style="4" bestFit="1" customWidth="1"/>
    <col min="3335" max="3340" width="20" style="4" customWidth="1"/>
    <col min="3341" max="3589" width="9" style="4"/>
    <col min="3590" max="3590" width="12.75" style="4" bestFit="1" customWidth="1"/>
    <col min="3591" max="3596" width="20" style="4" customWidth="1"/>
    <col min="3597" max="3845" width="9" style="4"/>
    <col min="3846" max="3846" width="12.75" style="4" bestFit="1" customWidth="1"/>
    <col min="3847" max="3852" width="20" style="4" customWidth="1"/>
    <col min="3853" max="4101" width="9" style="4"/>
    <col min="4102" max="4102" width="12.75" style="4" bestFit="1" customWidth="1"/>
    <col min="4103" max="4108" width="20" style="4" customWidth="1"/>
    <col min="4109" max="4357" width="9" style="4"/>
    <col min="4358" max="4358" width="12.75" style="4" bestFit="1" customWidth="1"/>
    <col min="4359" max="4364" width="20" style="4" customWidth="1"/>
    <col min="4365" max="4613" width="9" style="4"/>
    <col min="4614" max="4614" width="12.75" style="4" bestFit="1" customWidth="1"/>
    <col min="4615" max="4620" width="20" style="4" customWidth="1"/>
    <col min="4621" max="4869" width="9" style="4"/>
    <col min="4870" max="4870" width="12.75" style="4" bestFit="1" customWidth="1"/>
    <col min="4871" max="4876" width="20" style="4" customWidth="1"/>
    <col min="4877" max="5125" width="9" style="4"/>
    <col min="5126" max="5126" width="12.75" style="4" bestFit="1" customWidth="1"/>
    <col min="5127" max="5132" width="20" style="4" customWidth="1"/>
    <col min="5133" max="5381" width="9" style="4"/>
    <col min="5382" max="5382" width="12.75" style="4" bestFit="1" customWidth="1"/>
    <col min="5383" max="5388" width="20" style="4" customWidth="1"/>
    <col min="5389" max="5637" width="9" style="4"/>
    <col min="5638" max="5638" width="12.75" style="4" bestFit="1" customWidth="1"/>
    <col min="5639" max="5644" width="20" style="4" customWidth="1"/>
    <col min="5645" max="5893" width="9" style="4"/>
    <col min="5894" max="5894" width="12.75" style="4" bestFit="1" customWidth="1"/>
    <col min="5895" max="5900" width="20" style="4" customWidth="1"/>
    <col min="5901" max="6149" width="9" style="4"/>
    <col min="6150" max="6150" width="12.75" style="4" bestFit="1" customWidth="1"/>
    <col min="6151" max="6156" width="20" style="4" customWidth="1"/>
    <col min="6157" max="6405" width="9" style="4"/>
    <col min="6406" max="6406" width="12.75" style="4" bestFit="1" customWidth="1"/>
    <col min="6407" max="6412" width="20" style="4" customWidth="1"/>
    <col min="6413" max="6661" width="9" style="4"/>
    <col min="6662" max="6662" width="12.75" style="4" bestFit="1" customWidth="1"/>
    <col min="6663" max="6668" width="20" style="4" customWidth="1"/>
    <col min="6669" max="6917" width="9" style="4"/>
    <col min="6918" max="6918" width="12.75" style="4" bestFit="1" customWidth="1"/>
    <col min="6919" max="6924" width="20" style="4" customWidth="1"/>
    <col min="6925" max="7173" width="9" style="4"/>
    <col min="7174" max="7174" width="12.75" style="4" bestFit="1" customWidth="1"/>
    <col min="7175" max="7180" width="20" style="4" customWidth="1"/>
    <col min="7181" max="7429" width="9" style="4"/>
    <col min="7430" max="7430" width="12.75" style="4" bestFit="1" customWidth="1"/>
    <col min="7431" max="7436" width="20" style="4" customWidth="1"/>
    <col min="7437" max="7685" width="9" style="4"/>
    <col min="7686" max="7686" width="12.75" style="4" bestFit="1" customWidth="1"/>
    <col min="7687" max="7692" width="20" style="4" customWidth="1"/>
    <col min="7693" max="7941" width="9" style="4"/>
    <col min="7942" max="7942" width="12.75" style="4" bestFit="1" customWidth="1"/>
    <col min="7943" max="7948" width="20" style="4" customWidth="1"/>
    <col min="7949" max="8197" width="9" style="4"/>
    <col min="8198" max="8198" width="12.75" style="4" bestFit="1" customWidth="1"/>
    <col min="8199" max="8204" width="20" style="4" customWidth="1"/>
    <col min="8205" max="8453" width="9" style="4"/>
    <col min="8454" max="8454" width="12.75" style="4" bestFit="1" customWidth="1"/>
    <col min="8455" max="8460" width="20" style="4" customWidth="1"/>
    <col min="8461" max="8709" width="9" style="4"/>
    <col min="8710" max="8710" width="12.75" style="4" bestFit="1" customWidth="1"/>
    <col min="8711" max="8716" width="20" style="4" customWidth="1"/>
    <col min="8717" max="8965" width="9" style="4"/>
    <col min="8966" max="8966" width="12.75" style="4" bestFit="1" customWidth="1"/>
    <col min="8967" max="8972" width="20" style="4" customWidth="1"/>
    <col min="8973" max="9221" width="9" style="4"/>
    <col min="9222" max="9222" width="12.75" style="4" bestFit="1" customWidth="1"/>
    <col min="9223" max="9228" width="20" style="4" customWidth="1"/>
    <col min="9229" max="9477" width="9" style="4"/>
    <col min="9478" max="9478" width="12.75" style="4" bestFit="1" customWidth="1"/>
    <col min="9479" max="9484" width="20" style="4" customWidth="1"/>
    <col min="9485" max="9733" width="9" style="4"/>
    <col min="9734" max="9734" width="12.75" style="4" bestFit="1" customWidth="1"/>
    <col min="9735" max="9740" width="20" style="4" customWidth="1"/>
    <col min="9741" max="9989" width="9" style="4"/>
    <col min="9990" max="9990" width="12.75" style="4" bestFit="1" customWidth="1"/>
    <col min="9991" max="9996" width="20" style="4" customWidth="1"/>
    <col min="9997" max="10245" width="9" style="4"/>
    <col min="10246" max="10246" width="12.75" style="4" bestFit="1" customWidth="1"/>
    <col min="10247" max="10252" width="20" style="4" customWidth="1"/>
    <col min="10253" max="10501" width="9" style="4"/>
    <col min="10502" max="10502" width="12.75" style="4" bestFit="1" customWidth="1"/>
    <col min="10503" max="10508" width="20" style="4" customWidth="1"/>
    <col min="10509" max="10757" width="9" style="4"/>
    <col min="10758" max="10758" width="12.75" style="4" bestFit="1" customWidth="1"/>
    <col min="10759" max="10764" width="20" style="4" customWidth="1"/>
    <col min="10765" max="11013" width="9" style="4"/>
    <col min="11014" max="11014" width="12.75" style="4" bestFit="1" customWidth="1"/>
    <col min="11015" max="11020" width="20" style="4" customWidth="1"/>
    <col min="11021" max="11269" width="9" style="4"/>
    <col min="11270" max="11270" width="12.75" style="4" bestFit="1" customWidth="1"/>
    <col min="11271" max="11276" width="20" style="4" customWidth="1"/>
    <col min="11277" max="11525" width="9" style="4"/>
    <col min="11526" max="11526" width="12.75" style="4" bestFit="1" customWidth="1"/>
    <col min="11527" max="11532" width="20" style="4" customWidth="1"/>
    <col min="11533" max="11781" width="9" style="4"/>
    <col min="11782" max="11782" width="12.75" style="4" bestFit="1" customWidth="1"/>
    <col min="11783" max="11788" width="20" style="4" customWidth="1"/>
    <col min="11789" max="12037" width="9" style="4"/>
    <col min="12038" max="12038" width="12.75" style="4" bestFit="1" customWidth="1"/>
    <col min="12039" max="12044" width="20" style="4" customWidth="1"/>
    <col min="12045" max="12293" width="9" style="4"/>
    <col min="12294" max="12294" width="12.75" style="4" bestFit="1" customWidth="1"/>
    <col min="12295" max="12300" width="20" style="4" customWidth="1"/>
    <col min="12301" max="12549" width="9" style="4"/>
    <col min="12550" max="12550" width="12.75" style="4" bestFit="1" customWidth="1"/>
    <col min="12551" max="12556" width="20" style="4" customWidth="1"/>
    <col min="12557" max="12805" width="9" style="4"/>
    <col min="12806" max="12806" width="12.75" style="4" bestFit="1" customWidth="1"/>
    <col min="12807" max="12812" width="20" style="4" customWidth="1"/>
    <col min="12813" max="13061" width="9" style="4"/>
    <col min="13062" max="13062" width="12.75" style="4" bestFit="1" customWidth="1"/>
    <col min="13063" max="13068" width="20" style="4" customWidth="1"/>
    <col min="13069" max="13317" width="9" style="4"/>
    <col min="13318" max="13318" width="12.75" style="4" bestFit="1" customWidth="1"/>
    <col min="13319" max="13324" width="20" style="4" customWidth="1"/>
    <col min="13325" max="13573" width="9" style="4"/>
    <col min="13574" max="13574" width="12.75" style="4" bestFit="1" customWidth="1"/>
    <col min="13575" max="13580" width="20" style="4" customWidth="1"/>
    <col min="13581" max="13829" width="9" style="4"/>
    <col min="13830" max="13830" width="12.75" style="4" bestFit="1" customWidth="1"/>
    <col min="13831" max="13836" width="20" style="4" customWidth="1"/>
    <col min="13837" max="14085" width="9" style="4"/>
    <col min="14086" max="14086" width="12.75" style="4" bestFit="1" customWidth="1"/>
    <col min="14087" max="14092" width="20" style="4" customWidth="1"/>
    <col min="14093" max="14341" width="9" style="4"/>
    <col min="14342" max="14342" width="12.75" style="4" bestFit="1" customWidth="1"/>
    <col min="14343" max="14348" width="20" style="4" customWidth="1"/>
    <col min="14349" max="14597" width="9" style="4"/>
    <col min="14598" max="14598" width="12.75" style="4" bestFit="1" customWidth="1"/>
    <col min="14599" max="14604" width="20" style="4" customWidth="1"/>
    <col min="14605" max="14853" width="9" style="4"/>
    <col min="14854" max="14854" width="12.75" style="4" bestFit="1" customWidth="1"/>
    <col min="14855" max="14860" width="20" style="4" customWidth="1"/>
    <col min="14861" max="15109" width="9" style="4"/>
    <col min="15110" max="15110" width="12.75" style="4" bestFit="1" customWidth="1"/>
    <col min="15111" max="15116" width="20" style="4" customWidth="1"/>
    <col min="15117" max="15365" width="9" style="4"/>
    <col min="15366" max="15366" width="12.75" style="4" bestFit="1" customWidth="1"/>
    <col min="15367" max="15372" width="20" style="4" customWidth="1"/>
    <col min="15373" max="15621" width="9" style="4"/>
    <col min="15622" max="15622" width="12.75" style="4" bestFit="1" customWidth="1"/>
    <col min="15623" max="15628" width="20" style="4" customWidth="1"/>
    <col min="15629" max="15877" width="9" style="4"/>
    <col min="15878" max="15878" width="12.75" style="4" bestFit="1" customWidth="1"/>
    <col min="15879" max="15884" width="20" style="4" customWidth="1"/>
    <col min="15885" max="16133" width="9" style="4"/>
    <col min="16134" max="16134" width="12.75" style="4" bestFit="1" customWidth="1"/>
    <col min="16135" max="16140" width="20" style="4" customWidth="1"/>
    <col min="16141" max="16384" width="9" style="4"/>
  </cols>
  <sheetData>
    <row r="1" spans="1:19" s="27" customFormat="1">
      <c r="A1" s="27" t="s">
        <v>362</v>
      </c>
      <c r="B1" s="27" t="s">
        <v>577</v>
      </c>
      <c r="C1" s="27" t="s">
        <v>1395</v>
      </c>
      <c r="D1" s="27" t="s">
        <v>363</v>
      </c>
      <c r="E1" s="27" t="s">
        <v>364</v>
      </c>
      <c r="F1" s="27" t="s">
        <v>365</v>
      </c>
      <c r="G1" s="27" t="s">
        <v>366</v>
      </c>
      <c r="H1" s="27" t="s">
        <v>367</v>
      </c>
      <c r="I1" s="27" t="s">
        <v>368</v>
      </c>
      <c r="J1" s="27" t="s">
        <v>850</v>
      </c>
      <c r="K1" s="27" t="s">
        <v>851</v>
      </c>
      <c r="L1" s="27" t="s">
        <v>852</v>
      </c>
      <c r="M1" s="27" t="s">
        <v>1207</v>
      </c>
      <c r="N1" s="27" t="s">
        <v>1208</v>
      </c>
      <c r="O1" s="27" t="s">
        <v>1302</v>
      </c>
      <c r="P1" s="27" t="s">
        <v>369</v>
      </c>
      <c r="Q1" s="27" t="s">
        <v>370</v>
      </c>
      <c r="R1" s="23" t="s">
        <v>1292</v>
      </c>
      <c r="S1" s="27" t="s">
        <v>1293</v>
      </c>
    </row>
    <row r="2" spans="1:19">
      <c r="A2" s="7" t="s">
        <v>91</v>
      </c>
      <c r="B2" s="8" t="s">
        <v>857</v>
      </c>
      <c r="C2" s="8">
        <v>9</v>
      </c>
      <c r="D2" s="5" t="s">
        <v>223</v>
      </c>
      <c r="E2" s="5" t="s">
        <v>858</v>
      </c>
      <c r="F2" s="7" t="s">
        <v>120</v>
      </c>
      <c r="G2" s="17" t="s">
        <v>327</v>
      </c>
      <c r="H2" s="13" t="s">
        <v>335</v>
      </c>
      <c r="I2" s="13" t="s">
        <v>341</v>
      </c>
      <c r="J2" s="11" t="s">
        <v>63</v>
      </c>
      <c r="K2" s="11" t="s">
        <v>724</v>
      </c>
      <c r="L2" s="11" t="s">
        <v>730</v>
      </c>
      <c r="M2" s="11" t="s">
        <v>798</v>
      </c>
      <c r="N2" s="11" t="s">
        <v>802</v>
      </c>
      <c r="O2" s="11" t="s">
        <v>1294</v>
      </c>
      <c r="P2" s="4">
        <v>50</v>
      </c>
      <c r="Q2" s="4">
        <v>0</v>
      </c>
      <c r="R2" s="2">
        <v>29</v>
      </c>
      <c r="S2" s="4">
        <v>2</v>
      </c>
    </row>
    <row r="3" spans="1:19">
      <c r="A3" s="7" t="s">
        <v>112</v>
      </c>
      <c r="B3" s="8" t="s">
        <v>853</v>
      </c>
      <c r="C3" s="8">
        <v>3</v>
      </c>
      <c r="D3" s="5" t="s">
        <v>21</v>
      </c>
      <c r="E3" s="11" t="s">
        <v>722</v>
      </c>
      <c r="F3" s="11" t="s">
        <v>764</v>
      </c>
      <c r="P3" s="4">
        <v>47</v>
      </c>
      <c r="Q3" s="4">
        <v>7</v>
      </c>
      <c r="R3" s="2">
        <v>27</v>
      </c>
      <c r="S3" s="4">
        <v>15</v>
      </c>
    </row>
    <row r="4" spans="1:19">
      <c r="A4" s="7" t="s">
        <v>83</v>
      </c>
      <c r="B4" s="8" t="s">
        <v>855</v>
      </c>
      <c r="C4" s="8">
        <v>6</v>
      </c>
      <c r="D4" s="5" t="s">
        <v>173</v>
      </c>
      <c r="E4" s="5" t="s">
        <v>8</v>
      </c>
      <c r="F4" s="18" t="s">
        <v>282</v>
      </c>
      <c r="G4" s="18" t="s">
        <v>300</v>
      </c>
      <c r="H4" s="11" t="s">
        <v>640</v>
      </c>
      <c r="I4" s="11" t="s">
        <v>764</v>
      </c>
      <c r="J4" s="11" t="s">
        <v>796</v>
      </c>
      <c r="K4" s="11" t="s">
        <v>1334</v>
      </c>
      <c r="P4" s="4">
        <v>46</v>
      </c>
      <c r="Q4" s="4">
        <v>5</v>
      </c>
      <c r="R4" s="2">
        <v>25</v>
      </c>
      <c r="S4" s="4">
        <v>3</v>
      </c>
    </row>
    <row r="5" spans="1:19">
      <c r="A5" s="7" t="s">
        <v>371</v>
      </c>
      <c r="B5" s="8" t="s">
        <v>854</v>
      </c>
      <c r="C5" s="8">
        <v>3</v>
      </c>
      <c r="D5" s="5" t="s">
        <v>21</v>
      </c>
      <c r="E5" s="17" t="s">
        <v>318</v>
      </c>
      <c r="F5" s="13" t="s">
        <v>1443</v>
      </c>
      <c r="G5" s="11" t="s">
        <v>179</v>
      </c>
      <c r="H5" s="11" t="s">
        <v>705</v>
      </c>
      <c r="P5" s="4">
        <v>43</v>
      </c>
      <c r="Q5" s="4">
        <v>0</v>
      </c>
      <c r="R5" s="2">
        <v>30</v>
      </c>
      <c r="S5" s="4">
        <v>16</v>
      </c>
    </row>
    <row r="6" spans="1:19">
      <c r="A6" s="7" t="s">
        <v>372</v>
      </c>
      <c r="B6" s="8" t="s">
        <v>856</v>
      </c>
      <c r="C6" s="8">
        <v>2</v>
      </c>
      <c r="D6" s="5" t="s">
        <v>8</v>
      </c>
      <c r="E6" s="11" t="s">
        <v>17</v>
      </c>
      <c r="P6" s="4">
        <v>33</v>
      </c>
      <c r="Q6" s="4">
        <v>0</v>
      </c>
      <c r="R6" s="2">
        <v>21</v>
      </c>
      <c r="S6" s="4">
        <v>0</v>
      </c>
    </row>
    <row r="7" spans="1:19">
      <c r="A7" s="7" t="s">
        <v>900</v>
      </c>
      <c r="B7" s="8" t="s">
        <v>901</v>
      </c>
      <c r="C7" s="8">
        <v>2</v>
      </c>
      <c r="D7" s="5" t="s">
        <v>298</v>
      </c>
      <c r="E7" s="11" t="s">
        <v>718</v>
      </c>
      <c r="P7" s="4">
        <v>19</v>
      </c>
      <c r="Q7" s="4">
        <v>3</v>
      </c>
      <c r="R7" s="2">
        <v>4</v>
      </c>
      <c r="S7" s="4">
        <v>2</v>
      </c>
    </row>
    <row r="8" spans="1:19">
      <c r="A8" s="7" t="s">
        <v>405</v>
      </c>
      <c r="B8" s="8" t="s">
        <v>902</v>
      </c>
      <c r="C8" s="8">
        <v>3</v>
      </c>
      <c r="D8" s="7" t="s">
        <v>299</v>
      </c>
      <c r="E8" s="11" t="s">
        <v>98</v>
      </c>
      <c r="F8" s="11" t="s">
        <v>179</v>
      </c>
      <c r="P8" s="4">
        <v>19</v>
      </c>
      <c r="Q8" s="4">
        <v>2</v>
      </c>
      <c r="R8" s="2">
        <v>3</v>
      </c>
      <c r="S8" s="4">
        <v>2</v>
      </c>
    </row>
    <row r="9" spans="1:19">
      <c r="A9" s="7" t="s">
        <v>443</v>
      </c>
      <c r="B9" s="8" t="s">
        <v>973</v>
      </c>
      <c r="C9" s="8">
        <v>1</v>
      </c>
      <c r="D9" s="13" t="s">
        <v>244</v>
      </c>
      <c r="E9" s="18" t="s">
        <v>337</v>
      </c>
      <c r="F9" s="11" t="s">
        <v>798</v>
      </c>
      <c r="P9" s="4">
        <v>18</v>
      </c>
      <c r="Q9" s="4">
        <v>0</v>
      </c>
      <c r="R9" s="2">
        <v>2</v>
      </c>
      <c r="S9" s="4">
        <v>0</v>
      </c>
    </row>
    <row r="10" spans="1:19">
      <c r="A10" s="11" t="s">
        <v>1064</v>
      </c>
      <c r="B10" s="10" t="s">
        <v>1065</v>
      </c>
      <c r="C10" s="10">
        <v>2</v>
      </c>
      <c r="D10" s="11" t="s">
        <v>718</v>
      </c>
      <c r="E10" s="11" t="s">
        <v>26</v>
      </c>
      <c r="P10" s="4">
        <v>17</v>
      </c>
      <c r="Q10" s="4">
        <v>4</v>
      </c>
    </row>
    <row r="11" spans="1:19">
      <c r="A11" s="11" t="s">
        <v>37</v>
      </c>
      <c r="B11" s="10" t="s">
        <v>1070</v>
      </c>
      <c r="C11" s="10">
        <v>2</v>
      </c>
      <c r="D11" s="11" t="s">
        <v>596</v>
      </c>
      <c r="E11" s="11" t="s">
        <v>660</v>
      </c>
      <c r="P11" s="4">
        <v>16</v>
      </c>
      <c r="Q11" s="4">
        <v>3</v>
      </c>
    </row>
    <row r="12" spans="1:19">
      <c r="A12" s="11" t="s">
        <v>177</v>
      </c>
      <c r="B12" s="10" t="s">
        <v>1089</v>
      </c>
      <c r="C12" s="8">
        <v>2</v>
      </c>
      <c r="D12" s="11" t="s">
        <v>718</v>
      </c>
      <c r="E12" s="11" t="s">
        <v>175</v>
      </c>
      <c r="P12" s="4">
        <v>16</v>
      </c>
      <c r="Q12" s="4">
        <v>1</v>
      </c>
    </row>
    <row r="13" spans="1:19">
      <c r="A13" s="7" t="s">
        <v>84</v>
      </c>
      <c r="B13" s="8" t="s">
        <v>899</v>
      </c>
      <c r="C13" s="8">
        <v>4</v>
      </c>
      <c r="D13" s="18" t="s">
        <v>289</v>
      </c>
      <c r="E13" s="6" t="s">
        <v>139</v>
      </c>
      <c r="F13" s="11" t="s">
        <v>1121</v>
      </c>
      <c r="G13" s="11" t="s">
        <v>801</v>
      </c>
      <c r="H13" s="15" t="s">
        <v>1219</v>
      </c>
      <c r="P13" s="4">
        <v>16</v>
      </c>
      <c r="Q13" s="4">
        <v>4</v>
      </c>
      <c r="R13" s="2">
        <v>4</v>
      </c>
      <c r="S13" s="4">
        <v>0</v>
      </c>
    </row>
    <row r="14" spans="1:19">
      <c r="A14" s="7" t="s">
        <v>82</v>
      </c>
      <c r="B14" s="8" t="s">
        <v>883</v>
      </c>
      <c r="C14" s="8">
        <v>3</v>
      </c>
      <c r="D14" s="5" t="s">
        <v>220</v>
      </c>
      <c r="E14" s="5" t="s">
        <v>81</v>
      </c>
      <c r="F14" s="13" t="s">
        <v>243</v>
      </c>
      <c r="G14" s="11" t="s">
        <v>113</v>
      </c>
      <c r="P14" s="4">
        <v>16</v>
      </c>
      <c r="Q14" s="4">
        <v>3</v>
      </c>
      <c r="R14" s="2">
        <v>28</v>
      </c>
      <c r="S14" s="4">
        <v>2</v>
      </c>
    </row>
    <row r="15" spans="1:19">
      <c r="A15" s="7" t="s">
        <v>424</v>
      </c>
      <c r="B15" s="8" t="s">
        <v>967</v>
      </c>
      <c r="C15" s="8">
        <v>3</v>
      </c>
      <c r="D15" s="18" t="s">
        <v>272</v>
      </c>
      <c r="E15" s="18" t="s">
        <v>300</v>
      </c>
      <c r="F15" s="11" t="s">
        <v>672</v>
      </c>
      <c r="G15" s="11" t="s">
        <v>39</v>
      </c>
      <c r="H15" s="11" t="s">
        <v>716</v>
      </c>
      <c r="P15" s="4">
        <v>16</v>
      </c>
      <c r="Q15" s="4">
        <v>1</v>
      </c>
      <c r="R15" s="2">
        <v>2</v>
      </c>
      <c r="S15" s="4">
        <v>0</v>
      </c>
    </row>
    <row r="16" spans="1:19">
      <c r="A16" s="7" t="s">
        <v>44</v>
      </c>
      <c r="B16" s="8" t="s">
        <v>860</v>
      </c>
      <c r="C16" s="8">
        <v>5</v>
      </c>
      <c r="D16" s="5" t="s">
        <v>590</v>
      </c>
      <c r="E16" s="5" t="s">
        <v>221</v>
      </c>
      <c r="F16" s="7" t="s">
        <v>290</v>
      </c>
      <c r="G16" s="7" t="s">
        <v>43</v>
      </c>
      <c r="H16" s="17" t="s">
        <v>327</v>
      </c>
      <c r="I16" s="11" t="s">
        <v>1275</v>
      </c>
      <c r="P16" s="4">
        <v>15</v>
      </c>
      <c r="Q16" s="4">
        <v>3</v>
      </c>
      <c r="R16" s="2">
        <v>17</v>
      </c>
      <c r="S16" s="4">
        <v>2</v>
      </c>
    </row>
    <row r="17" spans="1:19">
      <c r="A17" s="7" t="s">
        <v>386</v>
      </c>
      <c r="B17" s="8" t="s">
        <v>888</v>
      </c>
      <c r="C17" s="8">
        <v>2</v>
      </c>
      <c r="D17" s="5" t="s">
        <v>207</v>
      </c>
      <c r="E17" s="18" t="s">
        <v>286</v>
      </c>
      <c r="F17" s="11" t="s">
        <v>98</v>
      </c>
      <c r="P17" s="4">
        <v>15</v>
      </c>
      <c r="Q17" s="4">
        <v>1</v>
      </c>
      <c r="R17" s="2">
        <v>7</v>
      </c>
      <c r="S17" s="4">
        <v>1</v>
      </c>
    </row>
    <row r="18" spans="1:19">
      <c r="A18" s="7" t="s">
        <v>49</v>
      </c>
      <c r="B18" s="8" t="s">
        <v>859</v>
      </c>
      <c r="C18" s="8">
        <v>4</v>
      </c>
      <c r="D18" s="5" t="s">
        <v>236</v>
      </c>
      <c r="E18" s="7" t="s">
        <v>73</v>
      </c>
      <c r="F18" s="7" t="s">
        <v>87</v>
      </c>
      <c r="G18" s="11" t="s">
        <v>749</v>
      </c>
      <c r="P18" s="4">
        <v>14</v>
      </c>
      <c r="Q18" s="4">
        <v>1</v>
      </c>
      <c r="R18" s="2">
        <v>21</v>
      </c>
      <c r="S18" s="4">
        <v>4</v>
      </c>
    </row>
    <row r="19" spans="1:19">
      <c r="A19" s="7" t="s">
        <v>180</v>
      </c>
      <c r="B19" s="8" t="s">
        <v>1095</v>
      </c>
      <c r="C19" s="8">
        <v>3</v>
      </c>
      <c r="D19" s="11" t="s">
        <v>749</v>
      </c>
      <c r="E19" s="11" t="s">
        <v>62</v>
      </c>
      <c r="F19" s="11" t="s">
        <v>705</v>
      </c>
      <c r="P19" s="4">
        <v>14</v>
      </c>
      <c r="Q19" s="4">
        <v>1</v>
      </c>
      <c r="S19" s="4">
        <v>2</v>
      </c>
    </row>
    <row r="20" spans="1:19">
      <c r="A20" s="7" t="s">
        <v>373</v>
      </c>
      <c r="B20" s="8" t="s">
        <v>879</v>
      </c>
      <c r="C20" s="10">
        <v>2</v>
      </c>
      <c r="D20" s="5" t="s">
        <v>223</v>
      </c>
      <c r="E20" s="11" t="s">
        <v>738</v>
      </c>
      <c r="P20" s="4">
        <v>14</v>
      </c>
      <c r="Q20" s="4">
        <v>0</v>
      </c>
      <c r="R20" s="2">
        <v>15</v>
      </c>
      <c r="S20" s="4">
        <v>0</v>
      </c>
    </row>
    <row r="21" spans="1:19">
      <c r="A21" s="7" t="s">
        <v>861</v>
      </c>
      <c r="B21" s="8" t="s">
        <v>862</v>
      </c>
      <c r="C21" s="8">
        <v>2</v>
      </c>
      <c r="D21" s="7" t="s">
        <v>50</v>
      </c>
      <c r="E21" s="7" t="s">
        <v>1444</v>
      </c>
      <c r="P21" s="4">
        <v>14</v>
      </c>
      <c r="Q21" s="4">
        <v>0</v>
      </c>
      <c r="R21" s="2">
        <v>9</v>
      </c>
      <c r="S21" s="4">
        <v>1</v>
      </c>
    </row>
    <row r="22" spans="1:19">
      <c r="A22" s="11" t="s">
        <v>204</v>
      </c>
      <c r="B22" s="10" t="s">
        <v>1069</v>
      </c>
      <c r="C22" s="10">
        <v>2</v>
      </c>
      <c r="D22" s="11" t="s">
        <v>672</v>
      </c>
      <c r="E22" s="11" t="s">
        <v>187</v>
      </c>
      <c r="P22" s="4">
        <v>13</v>
      </c>
      <c r="Q22" s="4">
        <v>2</v>
      </c>
    </row>
    <row r="23" spans="1:19">
      <c r="A23" s="7" t="s">
        <v>58</v>
      </c>
      <c r="B23" s="8" t="s">
        <v>869</v>
      </c>
      <c r="C23" s="8">
        <v>2</v>
      </c>
      <c r="D23" s="13" t="s">
        <v>270</v>
      </c>
      <c r="E23" s="5" t="s">
        <v>61</v>
      </c>
      <c r="F23" s="11" t="s">
        <v>1121</v>
      </c>
      <c r="P23" s="4">
        <v>13</v>
      </c>
      <c r="Q23" s="4">
        <v>0</v>
      </c>
      <c r="R23" s="2">
        <v>18</v>
      </c>
      <c r="S23" s="4">
        <v>0</v>
      </c>
    </row>
    <row r="24" spans="1:19">
      <c r="A24" s="7" t="s">
        <v>93</v>
      </c>
      <c r="B24" s="8" t="s">
        <v>867</v>
      </c>
      <c r="C24" s="8">
        <v>4</v>
      </c>
      <c r="D24" s="5" t="s">
        <v>78</v>
      </c>
      <c r="E24" s="11" t="s">
        <v>693</v>
      </c>
      <c r="F24" s="11" t="s">
        <v>645</v>
      </c>
      <c r="G24" s="11" t="s">
        <v>15</v>
      </c>
      <c r="P24" s="4">
        <v>12</v>
      </c>
      <c r="Q24" s="4">
        <v>1</v>
      </c>
      <c r="R24" s="2">
        <v>5</v>
      </c>
      <c r="S24" s="4">
        <v>0</v>
      </c>
    </row>
    <row r="25" spans="1:19">
      <c r="A25" s="7" t="s">
        <v>95</v>
      </c>
      <c r="B25" s="8" t="s">
        <v>864</v>
      </c>
      <c r="C25" s="8">
        <v>4</v>
      </c>
      <c r="D25" s="5" t="s">
        <v>225</v>
      </c>
      <c r="E25" s="5" t="s">
        <v>222</v>
      </c>
      <c r="F25" s="7" t="s">
        <v>94</v>
      </c>
      <c r="G25" s="15" t="s">
        <v>1238</v>
      </c>
      <c r="P25" s="4">
        <v>12</v>
      </c>
      <c r="Q25" s="4">
        <v>0</v>
      </c>
      <c r="R25" s="2">
        <v>21</v>
      </c>
      <c r="S25" s="4">
        <v>0</v>
      </c>
    </row>
    <row r="26" spans="1:19">
      <c r="A26" s="7" t="s">
        <v>278</v>
      </c>
      <c r="B26" s="8" t="s">
        <v>1102</v>
      </c>
      <c r="C26" s="10">
        <v>2</v>
      </c>
      <c r="D26" s="11" t="s">
        <v>62</v>
      </c>
      <c r="E26" s="11" t="s">
        <v>705</v>
      </c>
      <c r="P26" s="4">
        <v>12</v>
      </c>
      <c r="Q26" s="4">
        <v>0</v>
      </c>
      <c r="S26" s="4">
        <v>1</v>
      </c>
    </row>
    <row r="27" spans="1:19">
      <c r="A27" s="7" t="s">
        <v>1</v>
      </c>
      <c r="B27" s="8" t="s">
        <v>960</v>
      </c>
      <c r="C27" s="8">
        <v>2</v>
      </c>
      <c r="D27" s="13" t="s">
        <v>961</v>
      </c>
      <c r="E27" s="13" t="s">
        <v>276</v>
      </c>
      <c r="F27" s="13" t="s">
        <v>304</v>
      </c>
      <c r="G27" s="11" t="s">
        <v>642</v>
      </c>
      <c r="H27" s="11" t="s">
        <v>0</v>
      </c>
      <c r="P27" s="4">
        <v>10</v>
      </c>
      <c r="Q27" s="4">
        <v>5</v>
      </c>
      <c r="R27" s="2">
        <v>12</v>
      </c>
      <c r="S27" s="4">
        <v>0</v>
      </c>
    </row>
    <row r="28" spans="1:19">
      <c r="A28" s="7" t="s">
        <v>162</v>
      </c>
      <c r="B28" s="8" t="s">
        <v>1107</v>
      </c>
      <c r="C28" s="8">
        <v>3</v>
      </c>
      <c r="D28" s="11" t="s">
        <v>102</v>
      </c>
      <c r="E28" s="11" t="s">
        <v>756</v>
      </c>
      <c r="F28" s="11" t="s">
        <v>161</v>
      </c>
      <c r="P28" s="4">
        <v>10</v>
      </c>
      <c r="Q28" s="4">
        <v>2</v>
      </c>
      <c r="S28" s="4">
        <v>1</v>
      </c>
    </row>
    <row r="29" spans="1:19">
      <c r="A29" s="7" t="s">
        <v>47</v>
      </c>
      <c r="B29" s="8" t="s">
        <v>863</v>
      </c>
      <c r="C29" s="8">
        <v>3</v>
      </c>
      <c r="D29" s="5" t="s">
        <v>231</v>
      </c>
      <c r="E29" s="6" t="s">
        <v>139</v>
      </c>
      <c r="F29" s="11" t="s">
        <v>48</v>
      </c>
      <c r="P29" s="4">
        <v>10</v>
      </c>
      <c r="Q29" s="4">
        <v>1</v>
      </c>
      <c r="R29" s="2">
        <v>9</v>
      </c>
      <c r="S29" s="4">
        <v>0</v>
      </c>
    </row>
    <row r="30" spans="1:19">
      <c r="A30" s="7" t="s">
        <v>75</v>
      </c>
      <c r="B30" s="8" t="s">
        <v>873</v>
      </c>
      <c r="C30" s="8">
        <v>3</v>
      </c>
      <c r="D30" s="7" t="s">
        <v>74</v>
      </c>
      <c r="E30" s="6" t="s">
        <v>139</v>
      </c>
      <c r="F30" s="11" t="s">
        <v>105</v>
      </c>
      <c r="P30" s="4">
        <v>9</v>
      </c>
      <c r="Q30" s="4">
        <v>1</v>
      </c>
      <c r="R30" s="2">
        <v>9</v>
      </c>
      <c r="S30" s="4">
        <v>0</v>
      </c>
    </row>
    <row r="31" spans="1:19">
      <c r="A31" s="7" t="s">
        <v>374</v>
      </c>
      <c r="B31" s="8" t="s">
        <v>871</v>
      </c>
      <c r="C31" s="8">
        <v>2</v>
      </c>
      <c r="D31" s="5" t="s">
        <v>872</v>
      </c>
      <c r="E31" s="5" t="s">
        <v>312</v>
      </c>
      <c r="F31" s="18" t="s">
        <v>259</v>
      </c>
      <c r="P31" s="4">
        <v>9</v>
      </c>
      <c r="Q31" s="4">
        <v>0</v>
      </c>
      <c r="R31" s="2">
        <v>14</v>
      </c>
      <c r="S31" s="4">
        <v>0</v>
      </c>
    </row>
    <row r="32" spans="1:19">
      <c r="A32" s="7" t="s">
        <v>147</v>
      </c>
      <c r="B32" s="8" t="s">
        <v>1080</v>
      </c>
      <c r="C32" s="8">
        <v>3</v>
      </c>
      <c r="D32" s="11" t="s">
        <v>102</v>
      </c>
      <c r="E32" s="11" t="s">
        <v>785</v>
      </c>
      <c r="F32" s="11" t="s">
        <v>794</v>
      </c>
      <c r="P32" s="4">
        <v>8</v>
      </c>
      <c r="Q32" s="4">
        <v>2</v>
      </c>
      <c r="S32" s="4">
        <v>1</v>
      </c>
    </row>
    <row r="33" spans="1:19">
      <c r="A33" s="7" t="s">
        <v>226</v>
      </c>
      <c r="B33" s="8" t="s">
        <v>1025</v>
      </c>
      <c r="C33" s="8">
        <v>4</v>
      </c>
      <c r="D33" s="5" t="s">
        <v>1307</v>
      </c>
      <c r="E33" s="13" t="s">
        <v>245</v>
      </c>
      <c r="F33" s="11" t="s">
        <v>640</v>
      </c>
      <c r="G33" s="11" t="s">
        <v>698</v>
      </c>
      <c r="H33" s="11" t="s">
        <v>1314</v>
      </c>
      <c r="P33" s="4">
        <v>8</v>
      </c>
      <c r="Q33" s="4">
        <v>1</v>
      </c>
      <c r="R33" s="2">
        <v>3</v>
      </c>
      <c r="S33" s="4">
        <v>6</v>
      </c>
    </row>
    <row r="34" spans="1:19">
      <c r="A34" s="7" t="s">
        <v>7</v>
      </c>
      <c r="B34" s="8" t="s">
        <v>865</v>
      </c>
      <c r="C34" s="8">
        <v>2</v>
      </c>
      <c r="D34" s="18" t="s">
        <v>269</v>
      </c>
      <c r="E34" s="7" t="s">
        <v>128</v>
      </c>
      <c r="F34" s="13" t="s">
        <v>866</v>
      </c>
      <c r="G34" s="5" t="s">
        <v>6</v>
      </c>
      <c r="P34" s="4">
        <v>8</v>
      </c>
      <c r="Q34" s="4">
        <v>0</v>
      </c>
      <c r="R34" s="2">
        <v>13</v>
      </c>
      <c r="S34" s="4">
        <v>1</v>
      </c>
    </row>
    <row r="35" spans="1:19">
      <c r="A35" s="7" t="s">
        <v>54</v>
      </c>
      <c r="B35" s="8" t="s">
        <v>898</v>
      </c>
      <c r="C35" s="8">
        <v>3</v>
      </c>
      <c r="D35" s="18" t="s">
        <v>263</v>
      </c>
      <c r="E35" s="5" t="s">
        <v>53</v>
      </c>
      <c r="F35" s="18" t="s">
        <v>283</v>
      </c>
      <c r="G35" s="11" t="s">
        <v>768</v>
      </c>
      <c r="H35" s="11" t="s">
        <v>182</v>
      </c>
      <c r="P35" s="4">
        <v>8</v>
      </c>
      <c r="Q35" s="4">
        <v>0</v>
      </c>
      <c r="R35" s="2">
        <v>13</v>
      </c>
      <c r="S35" s="4">
        <v>0</v>
      </c>
    </row>
    <row r="36" spans="1:19">
      <c r="A36" s="7" t="s">
        <v>256</v>
      </c>
      <c r="B36" s="8" t="s">
        <v>874</v>
      </c>
      <c r="C36" s="8">
        <v>1</v>
      </c>
      <c r="D36" s="5" t="s">
        <v>872</v>
      </c>
      <c r="P36" s="4">
        <v>8</v>
      </c>
      <c r="Q36" s="4">
        <v>0</v>
      </c>
      <c r="R36" s="2">
        <v>12</v>
      </c>
      <c r="S36" s="4">
        <v>1</v>
      </c>
    </row>
    <row r="37" spans="1:19">
      <c r="A37" s="7" t="s">
        <v>89</v>
      </c>
      <c r="B37" s="8" t="s">
        <v>881</v>
      </c>
      <c r="C37" s="10">
        <v>2</v>
      </c>
      <c r="D37" s="5" t="s">
        <v>190</v>
      </c>
      <c r="E37" s="14" t="s">
        <v>1222</v>
      </c>
      <c r="P37" s="4">
        <v>8</v>
      </c>
      <c r="Q37" s="4">
        <v>0</v>
      </c>
      <c r="R37" s="2">
        <v>12</v>
      </c>
      <c r="S37" s="4">
        <v>0</v>
      </c>
    </row>
    <row r="38" spans="1:19">
      <c r="A38" s="7" t="s">
        <v>393</v>
      </c>
      <c r="B38" s="8" t="s">
        <v>868</v>
      </c>
      <c r="C38" s="10">
        <v>1</v>
      </c>
      <c r="D38" s="5" t="s">
        <v>78</v>
      </c>
      <c r="E38" s="13" t="s">
        <v>324</v>
      </c>
      <c r="P38" s="4">
        <v>8</v>
      </c>
      <c r="Q38" s="4">
        <v>0</v>
      </c>
      <c r="R38" s="2">
        <v>6</v>
      </c>
      <c r="S38" s="4">
        <v>0</v>
      </c>
    </row>
    <row r="39" spans="1:19">
      <c r="A39" s="5" t="s">
        <v>446</v>
      </c>
      <c r="B39" s="10" t="s">
        <v>950</v>
      </c>
      <c r="C39" s="10">
        <v>2</v>
      </c>
      <c r="D39" s="7" t="s">
        <v>1447</v>
      </c>
      <c r="E39" s="11" t="s">
        <v>17</v>
      </c>
      <c r="P39" s="4">
        <v>8</v>
      </c>
      <c r="Q39" s="4">
        <v>0</v>
      </c>
      <c r="R39" s="2">
        <v>2</v>
      </c>
      <c r="S39" s="4">
        <v>0</v>
      </c>
    </row>
    <row r="40" spans="1:19">
      <c r="A40" s="7" t="s">
        <v>193</v>
      </c>
      <c r="B40" s="8" t="s">
        <v>889</v>
      </c>
      <c r="C40" s="8">
        <v>3</v>
      </c>
      <c r="D40" s="5" t="s">
        <v>890</v>
      </c>
      <c r="E40" s="13" t="s">
        <v>248</v>
      </c>
      <c r="F40" s="18" t="s">
        <v>360</v>
      </c>
      <c r="G40" s="7" t="s">
        <v>189</v>
      </c>
      <c r="H40" s="11" t="s">
        <v>63</v>
      </c>
      <c r="P40" s="4">
        <v>7</v>
      </c>
      <c r="Q40" s="4">
        <v>1</v>
      </c>
      <c r="R40" s="2">
        <v>14</v>
      </c>
      <c r="S40" s="4">
        <v>0</v>
      </c>
    </row>
    <row r="41" spans="1:19">
      <c r="A41" s="7" t="s">
        <v>69</v>
      </c>
      <c r="B41" s="8" t="s">
        <v>966</v>
      </c>
      <c r="C41" s="8">
        <v>4</v>
      </c>
      <c r="D41" s="13" t="s">
        <v>243</v>
      </c>
      <c r="E41" s="18" t="s">
        <v>275</v>
      </c>
      <c r="F41" s="7" t="s">
        <v>358</v>
      </c>
      <c r="G41" s="11" t="s">
        <v>804</v>
      </c>
      <c r="H41" s="15" t="s">
        <v>1217</v>
      </c>
      <c r="I41" s="11" t="s">
        <v>1275</v>
      </c>
      <c r="P41" s="4">
        <v>7</v>
      </c>
      <c r="Q41" s="4">
        <v>1</v>
      </c>
      <c r="R41" s="2">
        <v>10</v>
      </c>
      <c r="S41" s="4">
        <v>3</v>
      </c>
    </row>
    <row r="42" spans="1:19">
      <c r="A42" s="7" t="s">
        <v>380</v>
      </c>
      <c r="B42" s="8" t="s">
        <v>870</v>
      </c>
      <c r="C42" s="10">
        <v>2</v>
      </c>
      <c r="D42" s="5" t="s">
        <v>206</v>
      </c>
      <c r="E42" s="7" t="s">
        <v>239</v>
      </c>
      <c r="P42" s="4">
        <v>7</v>
      </c>
      <c r="Q42" s="4">
        <v>0</v>
      </c>
      <c r="R42" s="2">
        <v>10</v>
      </c>
      <c r="S42" s="4">
        <v>0</v>
      </c>
    </row>
    <row r="43" spans="1:19">
      <c r="A43" s="7" t="s">
        <v>390</v>
      </c>
      <c r="B43" s="8" t="s">
        <v>918</v>
      </c>
      <c r="C43" s="8">
        <v>3</v>
      </c>
      <c r="D43" s="5" t="s">
        <v>896</v>
      </c>
      <c r="E43" s="13" t="s">
        <v>279</v>
      </c>
      <c r="F43" s="18" t="s">
        <v>280</v>
      </c>
      <c r="G43" s="18" t="s">
        <v>303</v>
      </c>
      <c r="H43" s="11" t="s">
        <v>757</v>
      </c>
      <c r="I43" s="16" t="s">
        <v>1261</v>
      </c>
      <c r="P43" s="4">
        <v>7</v>
      </c>
      <c r="Q43" s="4">
        <v>0</v>
      </c>
      <c r="R43" s="2">
        <v>7</v>
      </c>
      <c r="S43" s="4">
        <v>0</v>
      </c>
    </row>
    <row r="44" spans="1:19">
      <c r="A44" s="7" t="s">
        <v>399</v>
      </c>
      <c r="B44" s="8" t="s">
        <v>917</v>
      </c>
      <c r="C44" s="8">
        <v>3</v>
      </c>
      <c r="D44" s="5" t="s">
        <v>298</v>
      </c>
      <c r="E44" s="11" t="s">
        <v>178</v>
      </c>
      <c r="F44" s="11" t="s">
        <v>1286</v>
      </c>
      <c r="P44" s="4">
        <v>7</v>
      </c>
      <c r="Q44" s="4">
        <v>0</v>
      </c>
      <c r="R44" s="2">
        <v>4</v>
      </c>
      <c r="S44" s="4">
        <v>2</v>
      </c>
    </row>
    <row r="45" spans="1:19">
      <c r="A45" s="7" t="s">
        <v>416</v>
      </c>
      <c r="B45" s="8" t="s">
        <v>916</v>
      </c>
      <c r="C45" s="8">
        <v>3</v>
      </c>
      <c r="D45" s="7" t="s">
        <v>357</v>
      </c>
      <c r="E45" s="13" t="s">
        <v>324</v>
      </c>
      <c r="F45" s="11" t="s">
        <v>1215</v>
      </c>
      <c r="G45" s="11" t="s">
        <v>717</v>
      </c>
      <c r="P45" s="4">
        <v>7</v>
      </c>
      <c r="Q45" s="4">
        <v>0</v>
      </c>
      <c r="R45" s="2">
        <v>3</v>
      </c>
      <c r="S45" s="4">
        <v>0</v>
      </c>
    </row>
    <row r="46" spans="1:19">
      <c r="A46" s="11" t="s">
        <v>125</v>
      </c>
      <c r="B46" s="10" t="s">
        <v>1076</v>
      </c>
      <c r="C46" s="8">
        <v>2</v>
      </c>
      <c r="D46" s="11" t="s">
        <v>769</v>
      </c>
      <c r="E46" s="11" t="s">
        <v>123</v>
      </c>
      <c r="P46" s="4">
        <v>6</v>
      </c>
      <c r="Q46" s="4">
        <v>1</v>
      </c>
    </row>
    <row r="47" spans="1:19">
      <c r="A47" s="11" t="s">
        <v>64</v>
      </c>
      <c r="B47" s="10" t="s">
        <v>1085</v>
      </c>
      <c r="C47" s="8">
        <v>2</v>
      </c>
      <c r="D47" s="11" t="s">
        <v>66</v>
      </c>
      <c r="E47" s="11" t="s">
        <v>150</v>
      </c>
      <c r="P47" s="4">
        <v>6</v>
      </c>
      <c r="Q47" s="4">
        <v>1</v>
      </c>
    </row>
    <row r="48" spans="1:19">
      <c r="A48" s="7" t="s">
        <v>159</v>
      </c>
      <c r="B48" s="8" t="s">
        <v>903</v>
      </c>
      <c r="C48" s="8">
        <v>4</v>
      </c>
      <c r="D48" s="13" t="s">
        <v>219</v>
      </c>
      <c r="E48" s="18" t="s">
        <v>282</v>
      </c>
      <c r="F48" s="6" t="s">
        <v>139</v>
      </c>
      <c r="G48" s="11" t="s">
        <v>158</v>
      </c>
      <c r="H48" s="11" t="s">
        <v>160</v>
      </c>
      <c r="I48" s="11" t="s">
        <v>1218</v>
      </c>
      <c r="P48" s="4">
        <v>6</v>
      </c>
      <c r="Q48" s="4">
        <v>1</v>
      </c>
      <c r="R48" s="2">
        <v>4</v>
      </c>
      <c r="S48" s="4">
        <v>1</v>
      </c>
    </row>
    <row r="49" spans="1:19">
      <c r="A49" s="7" t="s">
        <v>378</v>
      </c>
      <c r="B49" s="8" t="s">
        <v>912</v>
      </c>
      <c r="C49" s="8">
        <v>2</v>
      </c>
      <c r="D49" s="5" t="s">
        <v>225</v>
      </c>
      <c r="E49" s="18" t="s">
        <v>286</v>
      </c>
      <c r="F49" s="15" t="s">
        <v>1217</v>
      </c>
      <c r="P49" s="4">
        <v>6</v>
      </c>
      <c r="Q49" s="4">
        <v>0</v>
      </c>
      <c r="R49" s="2">
        <v>12</v>
      </c>
      <c r="S49" s="4">
        <v>0</v>
      </c>
    </row>
    <row r="50" spans="1:19">
      <c r="A50" s="7" t="s">
        <v>156</v>
      </c>
      <c r="B50" s="8" t="s">
        <v>875</v>
      </c>
      <c r="C50" s="8">
        <v>1</v>
      </c>
      <c r="D50" s="7" t="s">
        <v>239</v>
      </c>
      <c r="E50" s="18" t="s">
        <v>317</v>
      </c>
      <c r="P50" s="4">
        <v>6</v>
      </c>
      <c r="Q50" s="4">
        <v>0</v>
      </c>
      <c r="R50" s="2">
        <v>9</v>
      </c>
      <c r="S50" s="4">
        <v>0</v>
      </c>
    </row>
    <row r="51" spans="1:19">
      <c r="A51" s="7" t="s">
        <v>132</v>
      </c>
      <c r="B51" s="8" t="s">
        <v>882</v>
      </c>
      <c r="C51" s="8">
        <v>3</v>
      </c>
      <c r="D51" s="18" t="s">
        <v>269</v>
      </c>
      <c r="E51" s="7" t="s">
        <v>128</v>
      </c>
      <c r="F51" s="5" t="s">
        <v>131</v>
      </c>
      <c r="G51" s="18" t="s">
        <v>341</v>
      </c>
      <c r="H51" s="11" t="s">
        <v>730</v>
      </c>
      <c r="P51" s="4">
        <v>6</v>
      </c>
      <c r="Q51" s="4">
        <v>0</v>
      </c>
      <c r="R51" s="2">
        <v>8</v>
      </c>
      <c r="S51" s="4">
        <v>0</v>
      </c>
    </row>
    <row r="52" spans="1:19">
      <c r="A52" s="7" t="s">
        <v>389</v>
      </c>
      <c r="B52" s="8" t="s">
        <v>884</v>
      </c>
      <c r="C52" s="8">
        <v>2</v>
      </c>
      <c r="D52" s="18" t="s">
        <v>286</v>
      </c>
      <c r="E52" s="5" t="s">
        <v>357</v>
      </c>
      <c r="F52" s="7" t="s">
        <v>1448</v>
      </c>
      <c r="P52" s="4">
        <v>6</v>
      </c>
      <c r="Q52" s="4">
        <v>0</v>
      </c>
      <c r="R52" s="2">
        <v>7</v>
      </c>
      <c r="S52" s="4">
        <v>0</v>
      </c>
    </row>
    <row r="53" spans="1:19">
      <c r="A53" s="7" t="s">
        <v>914</v>
      </c>
      <c r="B53" s="8" t="s">
        <v>915</v>
      </c>
      <c r="C53" s="8">
        <v>3</v>
      </c>
      <c r="D53" s="7" t="s">
        <v>357</v>
      </c>
      <c r="E53" s="11" t="s">
        <v>752</v>
      </c>
      <c r="F53" s="11" t="s">
        <v>1223</v>
      </c>
      <c r="P53" s="4">
        <v>6</v>
      </c>
      <c r="Q53" s="4">
        <v>0</v>
      </c>
      <c r="R53" s="2">
        <v>2</v>
      </c>
      <c r="S53" s="4">
        <v>0</v>
      </c>
    </row>
    <row r="54" spans="1:19">
      <c r="A54" s="7" t="s">
        <v>482</v>
      </c>
      <c r="B54" s="8" t="s">
        <v>1059</v>
      </c>
      <c r="C54" s="8">
        <v>2</v>
      </c>
      <c r="D54" s="18" t="s">
        <v>361</v>
      </c>
      <c r="E54" s="11" t="s">
        <v>799</v>
      </c>
      <c r="F54" s="11" t="s">
        <v>126</v>
      </c>
      <c r="P54" s="4">
        <v>6</v>
      </c>
      <c r="Q54" s="4">
        <v>0</v>
      </c>
      <c r="R54" s="2">
        <v>1</v>
      </c>
      <c r="S54" s="4">
        <v>0</v>
      </c>
    </row>
    <row r="55" spans="1:19">
      <c r="A55" s="11" t="s">
        <v>584</v>
      </c>
      <c r="B55" s="8" t="s">
        <v>1162</v>
      </c>
      <c r="C55" s="10">
        <v>2</v>
      </c>
      <c r="D55" s="11" t="s">
        <v>19</v>
      </c>
      <c r="E55" s="11" t="s">
        <v>23</v>
      </c>
      <c r="P55" s="4">
        <v>5</v>
      </c>
      <c r="Q55" s="4">
        <v>2</v>
      </c>
    </row>
    <row r="56" spans="1:19">
      <c r="A56" s="11" t="s">
        <v>585</v>
      </c>
      <c r="B56" s="8" t="s">
        <v>1160</v>
      </c>
      <c r="C56" s="8">
        <v>2</v>
      </c>
      <c r="D56" s="11" t="s">
        <v>19</v>
      </c>
      <c r="E56" s="11" t="s">
        <v>23</v>
      </c>
      <c r="P56" s="4">
        <v>5</v>
      </c>
      <c r="Q56" s="4">
        <v>1</v>
      </c>
    </row>
    <row r="57" spans="1:19">
      <c r="A57" s="11" t="s">
        <v>24</v>
      </c>
      <c r="B57" s="10" t="s">
        <v>1099</v>
      </c>
      <c r="C57" s="10">
        <v>2</v>
      </c>
      <c r="D57" s="11" t="s">
        <v>19</v>
      </c>
      <c r="E57" s="11" t="s">
        <v>23</v>
      </c>
      <c r="P57" s="4">
        <v>5</v>
      </c>
      <c r="Q57" s="4">
        <v>1</v>
      </c>
    </row>
    <row r="58" spans="1:19">
      <c r="A58" s="11" t="s">
        <v>674</v>
      </c>
      <c r="B58" s="8" t="s">
        <v>1201</v>
      </c>
      <c r="C58" s="8">
        <v>2</v>
      </c>
      <c r="D58" s="11" t="s">
        <v>116</v>
      </c>
      <c r="E58" s="11" t="s">
        <v>179</v>
      </c>
      <c r="P58" s="4">
        <v>5</v>
      </c>
      <c r="Q58" s="4">
        <v>0</v>
      </c>
    </row>
    <row r="59" spans="1:19">
      <c r="A59" s="11" t="s">
        <v>651</v>
      </c>
      <c r="B59" s="8" t="s">
        <v>1186</v>
      </c>
      <c r="C59" s="8">
        <v>1</v>
      </c>
      <c r="D59" s="11" t="s">
        <v>123</v>
      </c>
      <c r="P59" s="4">
        <v>5</v>
      </c>
      <c r="Q59" s="4">
        <v>0</v>
      </c>
    </row>
    <row r="60" spans="1:19">
      <c r="A60" s="15" t="s">
        <v>1213</v>
      </c>
      <c r="B60" s="8" t="s">
        <v>1214</v>
      </c>
      <c r="C60" s="8">
        <v>2</v>
      </c>
      <c r="D60" s="5" t="s">
        <v>601</v>
      </c>
      <c r="E60" s="11" t="s">
        <v>1275</v>
      </c>
      <c r="P60" s="4">
        <v>5</v>
      </c>
      <c r="Q60" s="4">
        <v>0</v>
      </c>
    </row>
    <row r="61" spans="1:19">
      <c r="A61" s="11" t="s">
        <v>667</v>
      </c>
      <c r="B61" s="8" t="s">
        <v>1149</v>
      </c>
      <c r="C61" s="8">
        <v>1</v>
      </c>
      <c r="D61" s="11" t="s">
        <v>126</v>
      </c>
      <c r="P61" s="4">
        <v>5</v>
      </c>
      <c r="Q61" s="4">
        <v>0</v>
      </c>
    </row>
    <row r="62" spans="1:19">
      <c r="A62" s="7" t="s">
        <v>134</v>
      </c>
      <c r="B62" s="8" t="s">
        <v>878</v>
      </c>
      <c r="C62" s="8">
        <v>2</v>
      </c>
      <c r="D62" s="18" t="s">
        <v>269</v>
      </c>
      <c r="E62" s="7" t="s">
        <v>128</v>
      </c>
      <c r="F62" s="5" t="s">
        <v>133</v>
      </c>
      <c r="P62" s="4">
        <v>5</v>
      </c>
      <c r="Q62" s="4">
        <v>1</v>
      </c>
      <c r="R62" s="2">
        <v>8</v>
      </c>
      <c r="S62" s="4">
        <v>0</v>
      </c>
    </row>
    <row r="63" spans="1:19">
      <c r="A63" s="7" t="s">
        <v>501</v>
      </c>
      <c r="B63" s="8" t="s">
        <v>1117</v>
      </c>
      <c r="C63" s="8">
        <v>3</v>
      </c>
      <c r="D63" s="11" t="s">
        <v>174</v>
      </c>
      <c r="E63" s="11" t="s">
        <v>705</v>
      </c>
      <c r="F63" s="16" t="s">
        <v>1261</v>
      </c>
      <c r="P63" s="4">
        <v>5</v>
      </c>
      <c r="Q63" s="4">
        <v>1</v>
      </c>
      <c r="S63" s="4">
        <v>2</v>
      </c>
    </row>
    <row r="64" spans="1:19">
      <c r="A64" s="7" t="s">
        <v>111</v>
      </c>
      <c r="B64" s="8" t="s">
        <v>891</v>
      </c>
      <c r="C64" s="8">
        <v>2</v>
      </c>
      <c r="D64" s="13" t="s">
        <v>216</v>
      </c>
      <c r="E64" s="5" t="s">
        <v>694</v>
      </c>
      <c r="F64" s="13" t="s">
        <v>261</v>
      </c>
      <c r="G64" s="7" t="s">
        <v>97</v>
      </c>
      <c r="P64" s="4">
        <v>5</v>
      </c>
      <c r="Q64" s="4">
        <v>0</v>
      </c>
      <c r="R64" s="2">
        <v>15</v>
      </c>
      <c r="S64" s="4">
        <v>0</v>
      </c>
    </row>
    <row r="65" spans="1:19">
      <c r="A65" s="7" t="s">
        <v>130</v>
      </c>
      <c r="B65" s="8" t="s">
        <v>880</v>
      </c>
      <c r="C65" s="8">
        <v>2</v>
      </c>
      <c r="D65" s="18" t="s">
        <v>269</v>
      </c>
      <c r="E65" s="7" t="s">
        <v>128</v>
      </c>
      <c r="F65" s="5" t="s">
        <v>129</v>
      </c>
      <c r="P65" s="4">
        <v>5</v>
      </c>
      <c r="Q65" s="4">
        <v>0</v>
      </c>
      <c r="R65" s="2">
        <v>12</v>
      </c>
      <c r="S65" s="4">
        <v>0</v>
      </c>
    </row>
    <row r="66" spans="1:19">
      <c r="A66" s="7" t="s">
        <v>385</v>
      </c>
      <c r="B66" s="8" t="s">
        <v>929</v>
      </c>
      <c r="C66" s="8">
        <v>3</v>
      </c>
      <c r="D66" s="13" t="s">
        <v>245</v>
      </c>
      <c r="E66" s="5" t="s">
        <v>1296</v>
      </c>
      <c r="F66" s="13" t="s">
        <v>279</v>
      </c>
      <c r="G66" s="7" t="s">
        <v>290</v>
      </c>
      <c r="H66" s="11" t="s">
        <v>703</v>
      </c>
      <c r="P66" s="4">
        <v>5</v>
      </c>
      <c r="Q66" s="4">
        <v>0</v>
      </c>
      <c r="R66" s="2">
        <v>8</v>
      </c>
      <c r="S66" s="4">
        <v>0</v>
      </c>
    </row>
    <row r="67" spans="1:19">
      <c r="A67" s="7" t="s">
        <v>383</v>
      </c>
      <c r="B67" s="8" t="s">
        <v>876</v>
      </c>
      <c r="C67" s="8">
        <v>3</v>
      </c>
      <c r="D67" s="5" t="s">
        <v>877</v>
      </c>
      <c r="E67" s="7" t="s">
        <v>384</v>
      </c>
      <c r="F67" s="11" t="s">
        <v>769</v>
      </c>
      <c r="P67" s="4">
        <v>5</v>
      </c>
      <c r="Q67" s="4">
        <v>0</v>
      </c>
      <c r="R67" s="2">
        <v>8</v>
      </c>
      <c r="S67" s="4">
        <v>0</v>
      </c>
    </row>
    <row r="68" spans="1:19">
      <c r="A68" s="7" t="s">
        <v>489</v>
      </c>
      <c r="B68" s="8" t="s">
        <v>1053</v>
      </c>
      <c r="C68" s="8">
        <v>2</v>
      </c>
      <c r="D68" s="18" t="s">
        <v>341</v>
      </c>
      <c r="E68" s="11" t="s">
        <v>730</v>
      </c>
      <c r="F68" s="11" t="s">
        <v>691</v>
      </c>
      <c r="P68" s="4">
        <v>5</v>
      </c>
      <c r="Q68" s="4">
        <v>0</v>
      </c>
      <c r="R68" s="2">
        <v>1</v>
      </c>
      <c r="S68" s="4">
        <v>0</v>
      </c>
    </row>
    <row r="69" spans="1:19">
      <c r="A69" s="11" t="s">
        <v>121</v>
      </c>
      <c r="B69" s="10" t="s">
        <v>1073</v>
      </c>
      <c r="C69" s="8">
        <v>1</v>
      </c>
      <c r="D69" s="5" t="s">
        <v>601</v>
      </c>
      <c r="P69" s="4">
        <v>4</v>
      </c>
      <c r="Q69" s="4">
        <v>2</v>
      </c>
    </row>
    <row r="70" spans="1:19">
      <c r="A70" s="11" t="s">
        <v>621</v>
      </c>
      <c r="B70" s="8" t="s">
        <v>1179</v>
      </c>
      <c r="C70" s="8">
        <v>2</v>
      </c>
      <c r="D70" s="11" t="s">
        <v>198</v>
      </c>
      <c r="E70" s="11" t="s">
        <v>59</v>
      </c>
      <c r="P70" s="4">
        <v>4</v>
      </c>
      <c r="Q70" s="4">
        <v>1</v>
      </c>
    </row>
    <row r="71" spans="1:19">
      <c r="A71" s="11" t="s">
        <v>690</v>
      </c>
      <c r="B71" s="8" t="s">
        <v>1135</v>
      </c>
      <c r="C71" s="8">
        <v>1</v>
      </c>
      <c r="D71" s="11" t="s">
        <v>179</v>
      </c>
      <c r="P71" s="4">
        <v>4</v>
      </c>
      <c r="Q71" s="4">
        <v>0</v>
      </c>
    </row>
    <row r="72" spans="1:19">
      <c r="A72" s="11" t="s">
        <v>608</v>
      </c>
      <c r="B72" s="8" t="s">
        <v>1148</v>
      </c>
      <c r="C72" s="8">
        <v>1</v>
      </c>
      <c r="D72" s="11" t="s">
        <v>642</v>
      </c>
      <c r="P72" s="4">
        <v>4</v>
      </c>
      <c r="Q72" s="4">
        <v>0</v>
      </c>
    </row>
    <row r="73" spans="1:19">
      <c r="A73" s="11" t="s">
        <v>696</v>
      </c>
      <c r="B73" s="8" t="s">
        <v>1155</v>
      </c>
      <c r="C73" s="8">
        <v>1</v>
      </c>
      <c r="D73" s="11" t="s">
        <v>697</v>
      </c>
      <c r="P73" s="4">
        <v>4</v>
      </c>
      <c r="Q73" s="4">
        <v>0</v>
      </c>
    </row>
    <row r="74" spans="1:19">
      <c r="A74" s="11" t="s">
        <v>620</v>
      </c>
      <c r="B74" s="8" t="s">
        <v>1192</v>
      </c>
      <c r="C74" s="8">
        <v>1</v>
      </c>
      <c r="D74" s="11" t="s">
        <v>113</v>
      </c>
      <c r="P74" s="4">
        <v>4</v>
      </c>
      <c r="Q74" s="4">
        <v>0</v>
      </c>
    </row>
    <row r="75" spans="1:19">
      <c r="A75" s="11" t="s">
        <v>627</v>
      </c>
      <c r="B75" s="8" t="s">
        <v>1200</v>
      </c>
      <c r="C75" s="8">
        <v>2</v>
      </c>
      <c r="D75" s="11" t="s">
        <v>142</v>
      </c>
      <c r="E75" s="11" t="s">
        <v>705</v>
      </c>
      <c r="P75" s="4">
        <v>4</v>
      </c>
      <c r="Q75" s="4">
        <v>0</v>
      </c>
    </row>
    <row r="76" spans="1:19">
      <c r="A76" s="11" t="s">
        <v>618</v>
      </c>
      <c r="B76" s="8" t="s">
        <v>1138</v>
      </c>
      <c r="C76" s="10">
        <v>2</v>
      </c>
      <c r="D76" s="11" t="s">
        <v>108</v>
      </c>
      <c r="E76" s="11" t="s">
        <v>65</v>
      </c>
      <c r="P76" s="4">
        <v>4</v>
      </c>
      <c r="Q76" s="4">
        <v>0</v>
      </c>
    </row>
    <row r="77" spans="1:19">
      <c r="A77" s="7" t="s">
        <v>504</v>
      </c>
      <c r="B77" s="8" t="s">
        <v>1094</v>
      </c>
      <c r="C77" s="8">
        <v>3</v>
      </c>
      <c r="D77" s="11" t="s">
        <v>142</v>
      </c>
      <c r="E77" s="11" t="s">
        <v>175</v>
      </c>
      <c r="F77" s="11" t="s">
        <v>1333</v>
      </c>
      <c r="P77" s="4">
        <v>4</v>
      </c>
      <c r="Q77" s="4">
        <v>2</v>
      </c>
      <c r="S77" s="4">
        <v>1</v>
      </c>
    </row>
    <row r="78" spans="1:19">
      <c r="A78" s="7" t="s">
        <v>79</v>
      </c>
      <c r="B78" s="8" t="s">
        <v>963</v>
      </c>
      <c r="C78" s="8">
        <v>1</v>
      </c>
      <c r="D78" s="18" t="s">
        <v>258</v>
      </c>
      <c r="E78" s="13" t="s">
        <v>270</v>
      </c>
      <c r="F78" s="13" t="s">
        <v>253</v>
      </c>
      <c r="G78" s="11" t="s">
        <v>691</v>
      </c>
      <c r="P78" s="4">
        <v>4</v>
      </c>
      <c r="Q78" s="4">
        <v>1</v>
      </c>
      <c r="R78" s="2">
        <v>9</v>
      </c>
      <c r="S78" s="4">
        <v>1</v>
      </c>
    </row>
    <row r="79" spans="1:19">
      <c r="A79" s="7" t="s">
        <v>18</v>
      </c>
      <c r="B79" s="8" t="s">
        <v>968</v>
      </c>
      <c r="C79" s="8">
        <v>1</v>
      </c>
      <c r="D79" s="13" t="s">
        <v>215</v>
      </c>
      <c r="E79" s="11" t="s">
        <v>697</v>
      </c>
      <c r="P79" s="4">
        <v>4</v>
      </c>
      <c r="Q79" s="4">
        <v>1</v>
      </c>
      <c r="R79" s="2">
        <v>1</v>
      </c>
      <c r="S79" s="4">
        <v>0</v>
      </c>
    </row>
    <row r="80" spans="1:19">
      <c r="A80" s="7" t="s">
        <v>235</v>
      </c>
      <c r="B80" s="8" t="s">
        <v>885</v>
      </c>
      <c r="C80" s="8">
        <v>2</v>
      </c>
      <c r="D80" s="5" t="s">
        <v>220</v>
      </c>
      <c r="E80" s="13" t="s">
        <v>250</v>
      </c>
      <c r="F80" s="5" t="s">
        <v>52</v>
      </c>
      <c r="P80" s="4">
        <v>4</v>
      </c>
      <c r="Q80" s="4">
        <v>0</v>
      </c>
      <c r="R80" s="2">
        <v>20</v>
      </c>
      <c r="S80" s="4">
        <v>4</v>
      </c>
    </row>
    <row r="81" spans="1:19">
      <c r="A81" s="7" t="s">
        <v>377</v>
      </c>
      <c r="B81" s="8" t="s">
        <v>895</v>
      </c>
      <c r="C81" s="8">
        <v>2</v>
      </c>
      <c r="D81" s="5" t="s">
        <v>896</v>
      </c>
      <c r="E81" s="5" t="s">
        <v>52</v>
      </c>
      <c r="F81" s="13" t="s">
        <v>273</v>
      </c>
      <c r="G81" s="18" t="s">
        <v>283</v>
      </c>
      <c r="P81" s="4">
        <v>4</v>
      </c>
      <c r="Q81" s="4">
        <v>0</v>
      </c>
      <c r="R81" s="2">
        <v>12</v>
      </c>
      <c r="S81" s="4">
        <v>1</v>
      </c>
    </row>
    <row r="82" spans="1:19">
      <c r="A82" s="7" t="s">
        <v>135</v>
      </c>
      <c r="B82" s="8" t="s">
        <v>907</v>
      </c>
      <c r="C82" s="8">
        <v>2</v>
      </c>
      <c r="D82" s="5" t="s">
        <v>224</v>
      </c>
      <c r="E82" s="11" t="s">
        <v>1223</v>
      </c>
      <c r="P82" s="4">
        <v>4</v>
      </c>
      <c r="Q82" s="4">
        <v>0</v>
      </c>
      <c r="R82" s="2">
        <v>11</v>
      </c>
      <c r="S82" s="4">
        <v>1</v>
      </c>
    </row>
    <row r="83" spans="1:19">
      <c r="A83" s="7" t="s">
        <v>379</v>
      </c>
      <c r="B83" s="8" t="s">
        <v>913</v>
      </c>
      <c r="C83" s="8">
        <v>1</v>
      </c>
      <c r="D83" s="13" t="s">
        <v>217</v>
      </c>
      <c r="E83" s="5" t="s">
        <v>222</v>
      </c>
      <c r="P83" s="4">
        <v>4</v>
      </c>
      <c r="Q83" s="4">
        <v>0</v>
      </c>
      <c r="R83" s="2">
        <v>11</v>
      </c>
      <c r="S83" s="4">
        <v>0</v>
      </c>
    </row>
    <row r="84" spans="1:19">
      <c r="A84" s="7" t="s">
        <v>381</v>
      </c>
      <c r="B84" s="8" t="s">
        <v>906</v>
      </c>
      <c r="C84" s="8">
        <v>1</v>
      </c>
      <c r="D84" s="5" t="s">
        <v>225</v>
      </c>
      <c r="P84" s="4">
        <v>4</v>
      </c>
      <c r="Q84" s="4">
        <v>0</v>
      </c>
      <c r="R84" s="2">
        <v>10</v>
      </c>
      <c r="S84" s="4">
        <v>0</v>
      </c>
    </row>
    <row r="85" spans="1:19">
      <c r="A85" s="7" t="s">
        <v>395</v>
      </c>
      <c r="B85" s="8" t="s">
        <v>893</v>
      </c>
      <c r="C85" s="8">
        <v>2</v>
      </c>
      <c r="D85" s="5" t="s">
        <v>207</v>
      </c>
      <c r="E85" s="11" t="s">
        <v>182</v>
      </c>
      <c r="P85" s="4">
        <v>4</v>
      </c>
      <c r="Q85" s="4">
        <v>0</v>
      </c>
      <c r="R85" s="2">
        <v>5</v>
      </c>
      <c r="S85" s="4">
        <v>0</v>
      </c>
    </row>
    <row r="86" spans="1:19">
      <c r="A86" s="7" t="s">
        <v>296</v>
      </c>
      <c r="B86" s="8" t="s">
        <v>946</v>
      </c>
      <c r="C86" s="10">
        <v>2</v>
      </c>
      <c r="D86" s="7" t="s">
        <v>293</v>
      </c>
      <c r="E86" s="11" t="s">
        <v>1316</v>
      </c>
      <c r="P86" s="4">
        <v>4</v>
      </c>
      <c r="Q86" s="4">
        <v>0</v>
      </c>
      <c r="R86" s="2">
        <v>4</v>
      </c>
      <c r="S86" s="4">
        <v>1</v>
      </c>
    </row>
    <row r="87" spans="1:19">
      <c r="A87" s="7" t="s">
        <v>922</v>
      </c>
      <c r="B87" s="8" t="s">
        <v>923</v>
      </c>
      <c r="C87" s="8">
        <v>1</v>
      </c>
      <c r="D87" s="5" t="s">
        <v>298</v>
      </c>
      <c r="P87" s="4">
        <v>4</v>
      </c>
      <c r="Q87" s="4">
        <v>0</v>
      </c>
      <c r="R87" s="2">
        <v>4</v>
      </c>
      <c r="S87" s="4">
        <v>1</v>
      </c>
    </row>
    <row r="88" spans="1:19">
      <c r="A88" s="7" t="s">
        <v>401</v>
      </c>
      <c r="B88" s="8" t="s">
        <v>930</v>
      </c>
      <c r="C88" s="10">
        <v>2</v>
      </c>
      <c r="D88" s="7" t="s">
        <v>293</v>
      </c>
      <c r="E88" s="11" t="s">
        <v>1294</v>
      </c>
      <c r="P88" s="4">
        <v>4</v>
      </c>
      <c r="Q88" s="4">
        <v>0</v>
      </c>
      <c r="R88" s="2">
        <v>4</v>
      </c>
      <c r="S88" s="4">
        <v>0</v>
      </c>
    </row>
    <row r="89" spans="1:19">
      <c r="A89" s="7" t="s">
        <v>428</v>
      </c>
      <c r="B89" s="8" t="s">
        <v>892</v>
      </c>
      <c r="C89" s="8">
        <v>1</v>
      </c>
      <c r="D89" s="7" t="s">
        <v>120</v>
      </c>
      <c r="P89" s="4">
        <v>4</v>
      </c>
      <c r="Q89" s="4">
        <v>0</v>
      </c>
      <c r="R89" s="2">
        <v>2</v>
      </c>
      <c r="S89" s="4">
        <v>0</v>
      </c>
    </row>
    <row r="90" spans="1:19">
      <c r="A90" s="7" t="s">
        <v>432</v>
      </c>
      <c r="B90" s="8" t="s">
        <v>894</v>
      </c>
      <c r="C90" s="8">
        <v>1</v>
      </c>
      <c r="D90" s="7" t="s">
        <v>120</v>
      </c>
      <c r="P90" s="4">
        <v>4</v>
      </c>
      <c r="Q90" s="4">
        <v>0</v>
      </c>
      <c r="R90" s="2">
        <v>2</v>
      </c>
      <c r="S90" s="4">
        <v>0</v>
      </c>
    </row>
    <row r="91" spans="1:19">
      <c r="A91" s="7" t="s">
        <v>447</v>
      </c>
      <c r="B91" s="8" t="s">
        <v>897</v>
      </c>
      <c r="C91" s="8">
        <v>1</v>
      </c>
      <c r="D91" s="7" t="s">
        <v>120</v>
      </c>
      <c r="P91" s="4">
        <v>4</v>
      </c>
      <c r="Q91" s="4">
        <v>0</v>
      </c>
      <c r="R91" s="2">
        <v>2</v>
      </c>
      <c r="S91" s="4">
        <v>0</v>
      </c>
    </row>
    <row r="92" spans="1:19">
      <c r="A92" s="7" t="s">
        <v>466</v>
      </c>
      <c r="B92" s="8" t="s">
        <v>985</v>
      </c>
      <c r="C92" s="8">
        <v>2</v>
      </c>
      <c r="D92" s="18" t="s">
        <v>271</v>
      </c>
      <c r="E92" s="11" t="s">
        <v>703</v>
      </c>
      <c r="F92" s="11" t="s">
        <v>1218</v>
      </c>
      <c r="P92" s="4">
        <v>4</v>
      </c>
      <c r="Q92" s="4">
        <v>0</v>
      </c>
      <c r="R92" s="2">
        <v>1</v>
      </c>
      <c r="S92" s="4">
        <v>0</v>
      </c>
    </row>
    <row r="93" spans="1:19">
      <c r="A93" s="7" t="s">
        <v>497</v>
      </c>
      <c r="B93" s="8" t="s">
        <v>1034</v>
      </c>
      <c r="C93" s="8">
        <v>2</v>
      </c>
      <c r="D93" s="13" t="s">
        <v>244</v>
      </c>
      <c r="E93" s="11" t="s">
        <v>768</v>
      </c>
      <c r="F93" s="11" t="s">
        <v>670</v>
      </c>
      <c r="P93" s="4">
        <v>4</v>
      </c>
      <c r="Q93" s="4">
        <v>0</v>
      </c>
      <c r="R93" s="2">
        <v>1</v>
      </c>
      <c r="S93" s="4">
        <v>0</v>
      </c>
    </row>
    <row r="94" spans="1:19">
      <c r="A94" s="7" t="s">
        <v>476</v>
      </c>
      <c r="B94" s="8" t="s">
        <v>1043</v>
      </c>
      <c r="C94" s="8">
        <v>3</v>
      </c>
      <c r="D94" s="18" t="s">
        <v>320</v>
      </c>
      <c r="E94" s="11" t="s">
        <v>756</v>
      </c>
      <c r="F94" s="11" t="s">
        <v>670</v>
      </c>
      <c r="G94" s="11" t="s">
        <v>700</v>
      </c>
      <c r="P94" s="4">
        <v>4</v>
      </c>
      <c r="Q94" s="4">
        <v>0</v>
      </c>
      <c r="R94" s="2">
        <v>1</v>
      </c>
      <c r="S94" s="4">
        <v>0</v>
      </c>
    </row>
    <row r="95" spans="1:19">
      <c r="A95" s="11" t="s">
        <v>118</v>
      </c>
      <c r="B95" s="10" t="s">
        <v>1066</v>
      </c>
      <c r="C95" s="8">
        <v>1</v>
      </c>
      <c r="D95" s="11" t="s">
        <v>138</v>
      </c>
      <c r="P95" s="4">
        <v>3</v>
      </c>
      <c r="Q95" s="4">
        <v>3</v>
      </c>
    </row>
    <row r="96" spans="1:19">
      <c r="A96" s="11" t="s">
        <v>152</v>
      </c>
      <c r="B96" s="10" t="s">
        <v>1078</v>
      </c>
      <c r="C96" s="8">
        <v>1</v>
      </c>
      <c r="D96" s="11" t="s">
        <v>719</v>
      </c>
      <c r="P96" s="4">
        <v>3</v>
      </c>
      <c r="Q96" s="4">
        <v>3</v>
      </c>
    </row>
    <row r="97" spans="1:19">
      <c r="A97" s="11" t="s">
        <v>127</v>
      </c>
      <c r="B97" s="10" t="s">
        <v>1071</v>
      </c>
      <c r="C97" s="8">
        <v>3</v>
      </c>
      <c r="D97" s="11" t="s">
        <v>720</v>
      </c>
      <c r="E97" s="11" t="s">
        <v>140</v>
      </c>
      <c r="F97" s="11" t="s">
        <v>581</v>
      </c>
      <c r="P97" s="4">
        <v>3</v>
      </c>
      <c r="Q97" s="4">
        <v>2</v>
      </c>
    </row>
    <row r="98" spans="1:19">
      <c r="A98" s="11" t="s">
        <v>1091</v>
      </c>
      <c r="B98" s="10" t="s">
        <v>1092</v>
      </c>
      <c r="C98" s="8">
        <v>2</v>
      </c>
      <c r="D98" s="11" t="s">
        <v>1309</v>
      </c>
      <c r="E98" s="11" t="s">
        <v>782</v>
      </c>
      <c r="P98" s="4">
        <v>3</v>
      </c>
      <c r="Q98" s="4">
        <v>2</v>
      </c>
    </row>
    <row r="99" spans="1:19">
      <c r="A99" s="11" t="s">
        <v>1083</v>
      </c>
      <c r="B99" s="10" t="s">
        <v>1084</v>
      </c>
      <c r="C99" s="8">
        <v>1</v>
      </c>
      <c r="D99" s="11" t="s">
        <v>108</v>
      </c>
      <c r="P99" s="4">
        <v>3</v>
      </c>
      <c r="Q99" s="4">
        <v>1</v>
      </c>
    </row>
    <row r="100" spans="1:19">
      <c r="A100" s="11" t="s">
        <v>149</v>
      </c>
      <c r="B100" s="10" t="s">
        <v>1096</v>
      </c>
      <c r="C100" s="10">
        <v>2</v>
      </c>
      <c r="D100" s="11" t="s">
        <v>200</v>
      </c>
      <c r="E100" s="11" t="s">
        <v>1275</v>
      </c>
      <c r="P100" s="4">
        <v>3</v>
      </c>
      <c r="Q100" s="4">
        <v>1</v>
      </c>
    </row>
    <row r="101" spans="1:19">
      <c r="A101" s="11" t="s">
        <v>661</v>
      </c>
      <c r="B101" s="8" t="s">
        <v>1166</v>
      </c>
      <c r="C101" s="8">
        <v>2</v>
      </c>
      <c r="D101" s="11" t="s">
        <v>13</v>
      </c>
      <c r="E101" s="11" t="s">
        <v>1337</v>
      </c>
      <c r="P101" s="4">
        <v>3</v>
      </c>
      <c r="Q101" s="4">
        <v>0</v>
      </c>
    </row>
    <row r="102" spans="1:19">
      <c r="A102" s="11" t="s">
        <v>622</v>
      </c>
      <c r="B102" s="8" t="s">
        <v>1183</v>
      </c>
      <c r="C102" s="8">
        <v>1</v>
      </c>
      <c r="D102" s="11" t="s">
        <v>59</v>
      </c>
      <c r="P102" s="4">
        <v>3</v>
      </c>
      <c r="Q102" s="4">
        <v>0</v>
      </c>
    </row>
    <row r="103" spans="1:19">
      <c r="A103" s="11" t="s">
        <v>699</v>
      </c>
      <c r="B103" s="8" t="s">
        <v>1163</v>
      </c>
      <c r="C103" s="8">
        <v>1</v>
      </c>
      <c r="D103" s="11" t="s">
        <v>698</v>
      </c>
      <c r="P103" s="4">
        <v>3</v>
      </c>
      <c r="Q103" s="4">
        <v>0</v>
      </c>
    </row>
    <row r="104" spans="1:19">
      <c r="A104" s="11" t="s">
        <v>731</v>
      </c>
      <c r="B104" s="8" t="s">
        <v>1126</v>
      </c>
      <c r="C104" s="8">
        <v>1</v>
      </c>
      <c r="D104" s="11" t="s">
        <v>693</v>
      </c>
      <c r="P104" s="4">
        <v>3</v>
      </c>
      <c r="Q104" s="4">
        <v>0</v>
      </c>
    </row>
    <row r="105" spans="1:19">
      <c r="A105" s="11" t="s">
        <v>623</v>
      </c>
      <c r="B105" s="8" t="s">
        <v>1161</v>
      </c>
      <c r="C105" s="8">
        <v>1</v>
      </c>
      <c r="D105" s="11" t="s">
        <v>59</v>
      </c>
      <c r="P105" s="4">
        <v>3</v>
      </c>
      <c r="Q105" s="4">
        <v>0</v>
      </c>
    </row>
    <row r="106" spans="1:19">
      <c r="A106" s="7" t="s">
        <v>67</v>
      </c>
      <c r="B106" s="8" t="s">
        <v>905</v>
      </c>
      <c r="C106" s="8">
        <v>1</v>
      </c>
      <c r="D106" s="5" t="s">
        <v>1236</v>
      </c>
      <c r="E106" s="17" t="s">
        <v>318</v>
      </c>
      <c r="F106" s="17" t="s">
        <v>327</v>
      </c>
      <c r="G106" s="13" t="s">
        <v>335</v>
      </c>
      <c r="P106" s="4">
        <v>3</v>
      </c>
      <c r="Q106" s="4">
        <v>1</v>
      </c>
      <c r="R106" s="2">
        <v>6</v>
      </c>
      <c r="S106" s="4">
        <v>5</v>
      </c>
    </row>
    <row r="107" spans="1:19">
      <c r="A107" s="7" t="s">
        <v>391</v>
      </c>
      <c r="B107" s="8" t="s">
        <v>886</v>
      </c>
      <c r="C107" s="8">
        <v>1</v>
      </c>
      <c r="D107" s="5" t="s">
        <v>887</v>
      </c>
      <c r="P107" s="4">
        <v>3</v>
      </c>
      <c r="Q107" s="4">
        <v>1</v>
      </c>
      <c r="R107" s="2">
        <v>6</v>
      </c>
      <c r="S107" s="4">
        <v>0</v>
      </c>
    </row>
    <row r="108" spans="1:19">
      <c r="A108" s="7" t="s">
        <v>392</v>
      </c>
      <c r="B108" s="8" t="s">
        <v>941</v>
      </c>
      <c r="C108" s="8">
        <v>2</v>
      </c>
      <c r="D108" s="13" t="s">
        <v>942</v>
      </c>
      <c r="E108" s="5" t="s">
        <v>1235</v>
      </c>
      <c r="F108" s="11" t="s">
        <v>182</v>
      </c>
      <c r="P108" s="4">
        <v>3</v>
      </c>
      <c r="Q108" s="4">
        <v>1</v>
      </c>
      <c r="R108" s="2">
        <v>6</v>
      </c>
      <c r="S108" s="4">
        <v>0</v>
      </c>
    </row>
    <row r="109" spans="1:19">
      <c r="A109" s="7" t="s">
        <v>423</v>
      </c>
      <c r="B109" s="8" t="s">
        <v>1032</v>
      </c>
      <c r="C109" s="8">
        <v>2</v>
      </c>
      <c r="D109" s="18" t="s">
        <v>272</v>
      </c>
      <c r="E109" s="18" t="s">
        <v>329</v>
      </c>
      <c r="F109" s="11" t="s">
        <v>596</v>
      </c>
      <c r="G109" s="11" t="s">
        <v>1258</v>
      </c>
      <c r="P109" s="4">
        <v>3</v>
      </c>
      <c r="Q109" s="4">
        <v>1</v>
      </c>
      <c r="R109" s="2">
        <v>2</v>
      </c>
      <c r="S109" s="4">
        <v>0</v>
      </c>
    </row>
    <row r="110" spans="1:19">
      <c r="A110" s="7" t="s">
        <v>506</v>
      </c>
      <c r="B110" s="8" t="s">
        <v>1114</v>
      </c>
      <c r="C110" s="10">
        <v>2</v>
      </c>
      <c r="D110" s="11" t="s">
        <v>749</v>
      </c>
      <c r="E110" s="11" t="s">
        <v>1341</v>
      </c>
      <c r="P110" s="4">
        <v>3</v>
      </c>
      <c r="Q110" s="4">
        <v>1</v>
      </c>
      <c r="S110" s="4">
        <v>1</v>
      </c>
    </row>
    <row r="111" spans="1:19">
      <c r="A111" s="7" t="s">
        <v>394</v>
      </c>
      <c r="B111" s="8" t="s">
        <v>931</v>
      </c>
      <c r="C111" s="8">
        <v>3</v>
      </c>
      <c r="D111" s="13" t="s">
        <v>245</v>
      </c>
      <c r="E111" s="7" t="s">
        <v>290</v>
      </c>
      <c r="F111" s="11" t="s">
        <v>796</v>
      </c>
      <c r="G111" s="11" t="s">
        <v>1218</v>
      </c>
      <c r="P111" s="4">
        <v>3</v>
      </c>
      <c r="Q111" s="4">
        <v>0</v>
      </c>
      <c r="R111" s="2">
        <v>6</v>
      </c>
      <c r="S111" s="4">
        <v>0</v>
      </c>
    </row>
    <row r="112" spans="1:19">
      <c r="A112" s="7" t="s">
        <v>406</v>
      </c>
      <c r="B112" s="8" t="s">
        <v>908</v>
      </c>
      <c r="C112" s="10">
        <v>2</v>
      </c>
      <c r="D112" s="7" t="s">
        <v>909</v>
      </c>
      <c r="E112" s="11" t="s">
        <v>165</v>
      </c>
      <c r="P112" s="4">
        <v>3</v>
      </c>
      <c r="Q112" s="4">
        <v>0</v>
      </c>
      <c r="R112" s="2">
        <v>3</v>
      </c>
      <c r="S112" s="4">
        <v>1</v>
      </c>
    </row>
    <row r="113" spans="1:19">
      <c r="A113" s="7" t="s">
        <v>920</v>
      </c>
      <c r="B113" s="8" t="s">
        <v>921</v>
      </c>
      <c r="C113" s="8">
        <v>1</v>
      </c>
      <c r="D113" s="7" t="s">
        <v>299</v>
      </c>
      <c r="P113" s="4">
        <v>3</v>
      </c>
      <c r="Q113" s="4">
        <v>0</v>
      </c>
      <c r="R113" s="2">
        <v>3</v>
      </c>
      <c r="S113" s="4">
        <v>0</v>
      </c>
    </row>
    <row r="114" spans="1:19">
      <c r="A114" s="7" t="s">
        <v>409</v>
      </c>
      <c r="B114" s="8" t="s">
        <v>957</v>
      </c>
      <c r="C114" s="8">
        <v>1</v>
      </c>
      <c r="D114" s="7" t="s">
        <v>284</v>
      </c>
      <c r="P114" s="4">
        <v>3</v>
      </c>
      <c r="Q114" s="4">
        <v>0</v>
      </c>
      <c r="R114" s="2">
        <v>3</v>
      </c>
      <c r="S114" s="4">
        <v>0</v>
      </c>
    </row>
    <row r="115" spans="1:19">
      <c r="A115" s="7" t="s">
        <v>411</v>
      </c>
      <c r="B115" s="8" t="s">
        <v>924</v>
      </c>
      <c r="C115" s="8">
        <v>1</v>
      </c>
      <c r="D115" s="7" t="s">
        <v>299</v>
      </c>
      <c r="P115" s="4">
        <v>3</v>
      </c>
      <c r="Q115" s="4">
        <v>0</v>
      </c>
      <c r="R115" s="2">
        <v>3</v>
      </c>
      <c r="S115" s="4">
        <v>0</v>
      </c>
    </row>
    <row r="116" spans="1:19">
      <c r="A116" s="7" t="s">
        <v>249</v>
      </c>
      <c r="B116" s="8" t="s">
        <v>1111</v>
      </c>
      <c r="C116" s="8">
        <v>1</v>
      </c>
      <c r="D116" s="5" t="s">
        <v>340</v>
      </c>
      <c r="P116" s="4">
        <v>3</v>
      </c>
      <c r="Q116" s="4">
        <v>0</v>
      </c>
      <c r="S116" s="4">
        <v>1</v>
      </c>
    </row>
    <row r="117" spans="1:19">
      <c r="A117" s="11" t="s">
        <v>145</v>
      </c>
      <c r="B117" s="10" t="s">
        <v>1074</v>
      </c>
      <c r="C117" s="8">
        <v>1</v>
      </c>
      <c r="D117" s="11" t="s">
        <v>142</v>
      </c>
      <c r="P117" s="4">
        <v>2</v>
      </c>
      <c r="Q117" s="4">
        <v>1</v>
      </c>
    </row>
    <row r="118" spans="1:19">
      <c r="A118" s="11" t="s">
        <v>33</v>
      </c>
      <c r="B118" s="10" t="s">
        <v>1079</v>
      </c>
      <c r="C118" s="8">
        <v>2</v>
      </c>
      <c r="D118" s="11" t="s">
        <v>35</v>
      </c>
      <c r="E118" s="11" t="s">
        <v>32</v>
      </c>
      <c r="P118" s="4">
        <v>2</v>
      </c>
      <c r="Q118" s="4">
        <v>1</v>
      </c>
    </row>
    <row r="119" spans="1:19">
      <c r="A119" s="11" t="s">
        <v>30</v>
      </c>
      <c r="B119" s="10" t="s">
        <v>1086</v>
      </c>
      <c r="C119" s="8">
        <v>3</v>
      </c>
      <c r="D119" s="11" t="s">
        <v>679</v>
      </c>
      <c r="E119" s="11" t="s">
        <v>847</v>
      </c>
      <c r="F119" s="11" t="s">
        <v>201</v>
      </c>
      <c r="P119" s="4">
        <v>2</v>
      </c>
      <c r="Q119" s="4">
        <v>1</v>
      </c>
    </row>
    <row r="120" spans="1:19">
      <c r="A120" s="11" t="s">
        <v>626</v>
      </c>
      <c r="B120" s="8" t="s">
        <v>1193</v>
      </c>
      <c r="C120" s="8">
        <v>1</v>
      </c>
      <c r="D120" s="11" t="s">
        <v>596</v>
      </c>
      <c r="P120" s="4">
        <v>2</v>
      </c>
      <c r="Q120" s="4">
        <v>0</v>
      </c>
    </row>
    <row r="121" spans="1:19">
      <c r="A121" s="11" t="s">
        <v>685</v>
      </c>
      <c r="B121" s="8" t="s">
        <v>1140</v>
      </c>
      <c r="C121" s="8">
        <v>1</v>
      </c>
      <c r="D121" s="11" t="s">
        <v>717</v>
      </c>
      <c r="P121" s="4">
        <v>2</v>
      </c>
      <c r="Q121" s="4">
        <v>0</v>
      </c>
    </row>
    <row r="122" spans="1:19">
      <c r="A122" s="11" t="s">
        <v>725</v>
      </c>
      <c r="B122" s="8" t="s">
        <v>1134</v>
      </c>
      <c r="C122" s="8">
        <v>1</v>
      </c>
      <c r="D122" s="11" t="s">
        <v>724</v>
      </c>
      <c r="P122" s="4">
        <v>2</v>
      </c>
      <c r="Q122" s="4">
        <v>0</v>
      </c>
    </row>
    <row r="123" spans="1:19">
      <c r="A123" s="11" t="s">
        <v>765</v>
      </c>
      <c r="B123" s="8" t="s">
        <v>1158</v>
      </c>
      <c r="C123" s="10">
        <v>2</v>
      </c>
      <c r="D123" s="11" t="s">
        <v>767</v>
      </c>
      <c r="E123" s="15" t="s">
        <v>1238</v>
      </c>
      <c r="P123" s="4">
        <v>2</v>
      </c>
      <c r="Q123" s="4">
        <v>0</v>
      </c>
    </row>
    <row r="124" spans="1:19">
      <c r="A124" s="11" t="s">
        <v>728</v>
      </c>
      <c r="B124" s="8" t="s">
        <v>1150</v>
      </c>
      <c r="C124" s="8">
        <v>1</v>
      </c>
      <c r="D124" s="11" t="s">
        <v>724</v>
      </c>
      <c r="P124" s="4">
        <v>2</v>
      </c>
      <c r="Q124" s="4">
        <v>0</v>
      </c>
    </row>
    <row r="125" spans="1:19">
      <c r="A125" s="11" t="s">
        <v>726</v>
      </c>
      <c r="B125" s="8" t="s">
        <v>1182</v>
      </c>
      <c r="C125" s="8">
        <v>1</v>
      </c>
      <c r="D125" s="11" t="s">
        <v>724</v>
      </c>
      <c r="P125" s="4">
        <v>2</v>
      </c>
      <c r="Q125" s="4">
        <v>0</v>
      </c>
    </row>
    <row r="126" spans="1:19">
      <c r="A126" s="11" t="s">
        <v>687</v>
      </c>
      <c r="B126" s="8" t="s">
        <v>1199</v>
      </c>
      <c r="C126" s="10">
        <v>2</v>
      </c>
      <c r="D126" s="11" t="s">
        <v>679</v>
      </c>
      <c r="E126" s="11" t="s">
        <v>686</v>
      </c>
      <c r="P126" s="4">
        <v>2</v>
      </c>
      <c r="Q126" s="4">
        <v>0</v>
      </c>
    </row>
    <row r="127" spans="1:19">
      <c r="A127" s="11" t="s">
        <v>740</v>
      </c>
      <c r="B127" s="8" t="s">
        <v>1169</v>
      </c>
      <c r="C127" s="8">
        <v>1</v>
      </c>
      <c r="D127" s="11" t="s">
        <v>738</v>
      </c>
      <c r="P127" s="4">
        <v>2</v>
      </c>
      <c r="Q127" s="4">
        <v>0</v>
      </c>
    </row>
    <row r="128" spans="1:19">
      <c r="A128" s="11" t="s">
        <v>662</v>
      </c>
      <c r="B128" s="8" t="s">
        <v>1170</v>
      </c>
      <c r="C128" s="8">
        <v>1</v>
      </c>
      <c r="D128" s="11" t="s">
        <v>13</v>
      </c>
      <c r="P128" s="4">
        <v>2</v>
      </c>
      <c r="Q128" s="4">
        <v>0</v>
      </c>
    </row>
    <row r="129" spans="1:19">
      <c r="A129" s="11" t="s">
        <v>663</v>
      </c>
      <c r="B129" s="8" t="s">
        <v>1175</v>
      </c>
      <c r="C129" s="10">
        <v>2</v>
      </c>
      <c r="D129" s="11" t="s">
        <v>1215</v>
      </c>
      <c r="E129" s="11" t="s">
        <v>150</v>
      </c>
      <c r="P129" s="4">
        <v>2</v>
      </c>
      <c r="Q129" s="4">
        <v>0</v>
      </c>
    </row>
    <row r="130" spans="1:19">
      <c r="A130" s="11" t="s">
        <v>803</v>
      </c>
      <c r="B130" s="8" t="s">
        <v>1122</v>
      </c>
      <c r="C130" s="10">
        <v>2</v>
      </c>
      <c r="D130" s="11" t="s">
        <v>802</v>
      </c>
      <c r="E130" s="11" t="s">
        <v>1315</v>
      </c>
      <c r="P130" s="4">
        <v>2</v>
      </c>
      <c r="Q130" s="4">
        <v>0</v>
      </c>
    </row>
    <row r="131" spans="1:19">
      <c r="A131" s="11" t="s">
        <v>727</v>
      </c>
      <c r="B131" s="8" t="s">
        <v>1165</v>
      </c>
      <c r="C131" s="8">
        <v>1</v>
      </c>
      <c r="D131" s="11" t="s">
        <v>724</v>
      </c>
      <c r="P131" s="4">
        <v>2</v>
      </c>
      <c r="Q131" s="4">
        <v>0</v>
      </c>
    </row>
    <row r="132" spans="1:19">
      <c r="A132" s="11" t="s">
        <v>701</v>
      </c>
      <c r="B132" s="8" t="s">
        <v>1180</v>
      </c>
      <c r="C132" s="8">
        <v>1</v>
      </c>
      <c r="D132" s="11" t="s">
        <v>700</v>
      </c>
      <c r="P132" s="4">
        <v>2</v>
      </c>
      <c r="Q132" s="4">
        <v>0</v>
      </c>
    </row>
    <row r="133" spans="1:19">
      <c r="A133" s="15" t="s">
        <v>1281</v>
      </c>
      <c r="B133" s="8" t="s">
        <v>1282</v>
      </c>
      <c r="C133" s="8">
        <v>1</v>
      </c>
      <c r="D133" s="16" t="s">
        <v>1283</v>
      </c>
      <c r="P133" s="4">
        <v>2</v>
      </c>
      <c r="Q133" s="4">
        <v>0</v>
      </c>
    </row>
    <row r="134" spans="1:19">
      <c r="A134" s="7" t="s">
        <v>343</v>
      </c>
      <c r="B134" s="8" t="s">
        <v>1090</v>
      </c>
      <c r="C134" s="8">
        <v>1</v>
      </c>
      <c r="D134" s="11" t="s">
        <v>105</v>
      </c>
      <c r="P134" s="4">
        <v>2</v>
      </c>
      <c r="Q134" s="4">
        <v>3</v>
      </c>
      <c r="S134" s="4">
        <v>2</v>
      </c>
    </row>
    <row r="135" spans="1:19">
      <c r="A135" s="7" t="s">
        <v>257</v>
      </c>
      <c r="B135" s="8" t="s">
        <v>944</v>
      </c>
      <c r="C135" s="8">
        <v>2</v>
      </c>
      <c r="D135" s="17" t="s">
        <v>331</v>
      </c>
      <c r="E135" s="6" t="s">
        <v>945</v>
      </c>
      <c r="F135" s="11" t="s">
        <v>769</v>
      </c>
      <c r="P135" s="4">
        <v>2</v>
      </c>
      <c r="Q135" s="4">
        <v>1</v>
      </c>
      <c r="R135" s="2">
        <v>2</v>
      </c>
      <c r="S135" s="4">
        <v>3</v>
      </c>
    </row>
    <row r="136" spans="1:19">
      <c r="A136" s="7" t="s">
        <v>4</v>
      </c>
      <c r="B136" s="8" t="s">
        <v>904</v>
      </c>
      <c r="C136" s="8">
        <v>1</v>
      </c>
      <c r="D136" s="5" t="s">
        <v>3</v>
      </c>
      <c r="P136" s="4">
        <v>2</v>
      </c>
      <c r="Q136" s="4">
        <v>1</v>
      </c>
      <c r="R136" s="2">
        <v>2</v>
      </c>
      <c r="S136" s="4">
        <v>0</v>
      </c>
    </row>
    <row r="137" spans="1:19">
      <c r="A137" s="7" t="s">
        <v>104</v>
      </c>
      <c r="B137" s="8" t="s">
        <v>1088</v>
      </c>
      <c r="C137" s="8">
        <v>1</v>
      </c>
      <c r="D137" s="5" t="s">
        <v>1247</v>
      </c>
      <c r="P137" s="4">
        <v>2</v>
      </c>
      <c r="Q137" s="4">
        <v>1</v>
      </c>
      <c r="S137" s="4">
        <v>2</v>
      </c>
    </row>
    <row r="138" spans="1:19">
      <c r="A138" s="7" t="s">
        <v>375</v>
      </c>
      <c r="B138" s="8" t="s">
        <v>947</v>
      </c>
      <c r="C138" s="10">
        <v>1</v>
      </c>
      <c r="D138" s="5" t="s">
        <v>948</v>
      </c>
      <c r="E138" s="18" t="s">
        <v>275</v>
      </c>
      <c r="P138" s="4">
        <v>2</v>
      </c>
      <c r="Q138" s="4">
        <v>0</v>
      </c>
      <c r="R138" s="2">
        <v>13</v>
      </c>
      <c r="S138" s="4">
        <v>1</v>
      </c>
    </row>
    <row r="139" spans="1:19">
      <c r="A139" s="7" t="s">
        <v>376</v>
      </c>
      <c r="B139" s="8" t="s">
        <v>925</v>
      </c>
      <c r="C139" s="8">
        <v>2</v>
      </c>
      <c r="D139" s="13" t="s">
        <v>227</v>
      </c>
      <c r="E139" s="13" t="s">
        <v>253</v>
      </c>
      <c r="F139" s="7" t="s">
        <v>926</v>
      </c>
      <c r="G139" s="18" t="s">
        <v>303</v>
      </c>
      <c r="H139" s="11" t="s">
        <v>782</v>
      </c>
      <c r="P139" s="4">
        <v>2</v>
      </c>
      <c r="Q139" s="4">
        <v>0</v>
      </c>
      <c r="R139" s="2">
        <v>12</v>
      </c>
      <c r="S139" s="4">
        <v>1</v>
      </c>
    </row>
    <row r="140" spans="1:19">
      <c r="A140" s="7" t="s">
        <v>382</v>
      </c>
      <c r="B140" s="8" t="s">
        <v>1039</v>
      </c>
      <c r="C140" s="8">
        <v>2</v>
      </c>
      <c r="D140" s="13" t="s">
        <v>276</v>
      </c>
      <c r="E140" s="5" t="s">
        <v>342</v>
      </c>
      <c r="F140" s="11" t="s">
        <v>710</v>
      </c>
      <c r="P140" s="4">
        <v>2</v>
      </c>
      <c r="Q140" s="4">
        <v>0</v>
      </c>
      <c r="R140" s="2">
        <v>10</v>
      </c>
      <c r="S140" s="4">
        <v>0</v>
      </c>
    </row>
    <row r="141" spans="1:19">
      <c r="A141" s="7" t="s">
        <v>387</v>
      </c>
      <c r="B141" s="8" t="s">
        <v>956</v>
      </c>
      <c r="C141" s="8">
        <v>1</v>
      </c>
      <c r="D141" s="13" t="s">
        <v>219</v>
      </c>
      <c r="E141" s="13" t="s">
        <v>388</v>
      </c>
      <c r="F141" s="18" t="s">
        <v>300</v>
      </c>
      <c r="G141" s="6" t="s">
        <v>114</v>
      </c>
      <c r="P141" s="4">
        <v>2</v>
      </c>
      <c r="Q141" s="4">
        <v>0</v>
      </c>
      <c r="R141" s="2">
        <v>7</v>
      </c>
      <c r="S141" s="4">
        <v>1</v>
      </c>
    </row>
    <row r="142" spans="1:19">
      <c r="A142" s="7" t="s">
        <v>396</v>
      </c>
      <c r="B142" s="8" t="s">
        <v>981</v>
      </c>
      <c r="C142" s="8">
        <v>2</v>
      </c>
      <c r="D142" s="13" t="s">
        <v>975</v>
      </c>
      <c r="E142" s="7" t="s">
        <v>305</v>
      </c>
      <c r="F142" s="5" t="s">
        <v>1284</v>
      </c>
      <c r="P142" s="4">
        <v>2</v>
      </c>
      <c r="Q142" s="4">
        <v>0</v>
      </c>
      <c r="R142" s="2">
        <v>5</v>
      </c>
      <c r="S142" s="4">
        <v>0</v>
      </c>
    </row>
    <row r="143" spans="1:19">
      <c r="A143" s="7" t="s">
        <v>325</v>
      </c>
      <c r="B143" s="8" t="s">
        <v>932</v>
      </c>
      <c r="C143" s="8">
        <v>1</v>
      </c>
      <c r="D143" s="6" t="s">
        <v>114</v>
      </c>
      <c r="P143" s="4">
        <v>2</v>
      </c>
      <c r="Q143" s="4">
        <v>0</v>
      </c>
      <c r="R143" s="2">
        <v>4</v>
      </c>
      <c r="S143" s="4">
        <v>2</v>
      </c>
    </row>
    <row r="144" spans="1:19">
      <c r="A144" s="7" t="s">
        <v>402</v>
      </c>
      <c r="B144" s="8" t="s">
        <v>911</v>
      </c>
      <c r="C144" s="8">
        <v>1</v>
      </c>
      <c r="D144" s="7" t="s">
        <v>909</v>
      </c>
      <c r="E144" s="18" t="s">
        <v>297</v>
      </c>
      <c r="P144" s="4">
        <v>2</v>
      </c>
      <c r="Q144" s="4">
        <v>0</v>
      </c>
      <c r="R144" s="2">
        <v>4</v>
      </c>
      <c r="S144" s="4">
        <v>0</v>
      </c>
    </row>
    <row r="145" spans="1:19">
      <c r="A145" s="7" t="s">
        <v>403</v>
      </c>
      <c r="B145" s="8" t="s">
        <v>1022</v>
      </c>
      <c r="C145" s="8">
        <v>1</v>
      </c>
      <c r="D145" s="18" t="s">
        <v>263</v>
      </c>
      <c r="E145" s="6" t="s">
        <v>346</v>
      </c>
      <c r="F145" s="11" t="s">
        <v>742</v>
      </c>
      <c r="P145" s="4">
        <v>2</v>
      </c>
      <c r="Q145" s="4">
        <v>0</v>
      </c>
      <c r="R145" s="2">
        <v>4</v>
      </c>
      <c r="S145" s="4">
        <v>0</v>
      </c>
    </row>
    <row r="146" spans="1:19">
      <c r="A146" s="7" t="s">
        <v>407</v>
      </c>
      <c r="B146" s="8" t="s">
        <v>934</v>
      </c>
      <c r="C146" s="8">
        <v>2</v>
      </c>
      <c r="D146" s="7" t="s">
        <v>107</v>
      </c>
      <c r="E146" s="11" t="s">
        <v>212</v>
      </c>
      <c r="P146" s="4">
        <v>2</v>
      </c>
      <c r="Q146" s="4">
        <v>0</v>
      </c>
      <c r="R146" s="2">
        <v>3</v>
      </c>
      <c r="S146" s="4">
        <v>0</v>
      </c>
    </row>
    <row r="147" spans="1:19">
      <c r="A147" s="7" t="s">
        <v>433</v>
      </c>
      <c r="B147" s="8" t="s">
        <v>1010</v>
      </c>
      <c r="C147" s="8">
        <v>1</v>
      </c>
      <c r="D147" s="18" t="s">
        <v>289</v>
      </c>
      <c r="E147" s="11" t="s">
        <v>1327</v>
      </c>
      <c r="P147" s="4">
        <v>2</v>
      </c>
      <c r="Q147" s="4">
        <v>0</v>
      </c>
      <c r="R147" s="2">
        <v>2</v>
      </c>
      <c r="S147" s="4">
        <v>0</v>
      </c>
    </row>
    <row r="148" spans="1:19">
      <c r="A148" s="7" t="s">
        <v>426</v>
      </c>
      <c r="B148" s="8" t="s">
        <v>951</v>
      </c>
      <c r="C148" s="8">
        <v>1</v>
      </c>
      <c r="D148" s="7" t="s">
        <v>1310</v>
      </c>
      <c r="P148" s="4">
        <v>2</v>
      </c>
      <c r="Q148" s="4">
        <v>0</v>
      </c>
      <c r="R148" s="2">
        <v>2</v>
      </c>
      <c r="S148" s="4">
        <v>0</v>
      </c>
    </row>
    <row r="149" spans="1:19">
      <c r="A149" s="7" t="s">
        <v>453</v>
      </c>
      <c r="B149" s="8" t="s">
        <v>927</v>
      </c>
      <c r="C149" s="10">
        <v>2</v>
      </c>
      <c r="D149" s="6" t="s">
        <v>928</v>
      </c>
      <c r="E149" s="11" t="s">
        <v>769</v>
      </c>
      <c r="P149" s="4">
        <v>2</v>
      </c>
      <c r="Q149" s="4">
        <v>0</v>
      </c>
      <c r="R149" s="2">
        <v>1</v>
      </c>
      <c r="S149" s="4">
        <v>1</v>
      </c>
    </row>
    <row r="150" spans="1:19">
      <c r="A150" s="7" t="s">
        <v>487</v>
      </c>
      <c r="B150" s="8" t="s">
        <v>976</v>
      </c>
      <c r="C150" s="8">
        <v>1</v>
      </c>
      <c r="D150" s="13" t="s">
        <v>219</v>
      </c>
      <c r="E150" s="11" t="s">
        <v>749</v>
      </c>
      <c r="P150" s="4">
        <v>2</v>
      </c>
      <c r="Q150" s="4">
        <v>0</v>
      </c>
      <c r="R150" s="2">
        <v>1</v>
      </c>
      <c r="S150" s="4">
        <v>0</v>
      </c>
    </row>
    <row r="151" spans="1:19">
      <c r="A151" s="7" t="s">
        <v>463</v>
      </c>
      <c r="B151" s="8" t="s">
        <v>910</v>
      </c>
      <c r="C151" s="8">
        <v>1</v>
      </c>
      <c r="D151" s="7" t="s">
        <v>189</v>
      </c>
      <c r="P151" s="4">
        <v>2</v>
      </c>
      <c r="Q151" s="4">
        <v>0</v>
      </c>
      <c r="R151" s="2">
        <v>1</v>
      </c>
      <c r="S151" s="4">
        <v>0</v>
      </c>
    </row>
    <row r="152" spans="1:19">
      <c r="A152" s="7" t="s">
        <v>475</v>
      </c>
      <c r="B152" s="8" t="s">
        <v>919</v>
      </c>
      <c r="C152" s="8">
        <v>1</v>
      </c>
      <c r="D152" s="7" t="s">
        <v>208</v>
      </c>
      <c r="P152" s="4">
        <v>2</v>
      </c>
      <c r="Q152" s="4">
        <v>0</v>
      </c>
      <c r="R152" s="2">
        <v>1</v>
      </c>
      <c r="S152" s="4">
        <v>0</v>
      </c>
    </row>
    <row r="153" spans="1:19">
      <c r="A153" s="7" t="s">
        <v>478</v>
      </c>
      <c r="B153" s="8" t="s">
        <v>1046</v>
      </c>
      <c r="C153" s="10">
        <v>1</v>
      </c>
      <c r="D153" s="13" t="s">
        <v>279</v>
      </c>
      <c r="E153" s="11" t="s">
        <v>757</v>
      </c>
      <c r="P153" s="4">
        <v>2</v>
      </c>
      <c r="Q153" s="4">
        <v>0</v>
      </c>
      <c r="R153" s="2">
        <v>1</v>
      </c>
      <c r="S153" s="4">
        <v>0</v>
      </c>
    </row>
    <row r="154" spans="1:19">
      <c r="A154" s="5" t="s">
        <v>1105</v>
      </c>
      <c r="B154" s="10" t="s">
        <v>1106</v>
      </c>
      <c r="C154" s="8">
        <v>1</v>
      </c>
      <c r="D154" s="11" t="s">
        <v>200</v>
      </c>
      <c r="P154" s="4">
        <v>2</v>
      </c>
      <c r="Q154" s="4">
        <v>0</v>
      </c>
      <c r="S154" s="4">
        <v>1</v>
      </c>
    </row>
    <row r="155" spans="1:19">
      <c r="A155" s="7" t="s">
        <v>28</v>
      </c>
      <c r="B155" s="8" t="s">
        <v>1119</v>
      </c>
      <c r="C155" s="8">
        <v>2</v>
      </c>
      <c r="D155" s="11" t="s">
        <v>708</v>
      </c>
      <c r="E155" s="11" t="s">
        <v>1314</v>
      </c>
      <c r="P155" s="4">
        <v>2</v>
      </c>
      <c r="Q155" s="4">
        <v>0</v>
      </c>
      <c r="S155" s="4">
        <v>1</v>
      </c>
    </row>
    <row r="156" spans="1:19">
      <c r="A156" s="11" t="s">
        <v>136</v>
      </c>
      <c r="B156" s="10" t="s">
        <v>1068</v>
      </c>
      <c r="C156" s="8">
        <v>1</v>
      </c>
      <c r="D156" s="11" t="s">
        <v>782</v>
      </c>
      <c r="P156" s="4">
        <v>1</v>
      </c>
      <c r="Q156" s="4">
        <v>2</v>
      </c>
    </row>
    <row r="157" spans="1:19">
      <c r="A157" s="11" t="s">
        <v>68</v>
      </c>
      <c r="B157" s="10" t="s">
        <v>1075</v>
      </c>
      <c r="C157" s="8">
        <v>1</v>
      </c>
      <c r="D157" s="11" t="s">
        <v>65</v>
      </c>
      <c r="P157" s="4">
        <v>1</v>
      </c>
      <c r="Q157" s="4">
        <v>1</v>
      </c>
    </row>
    <row r="158" spans="1:19">
      <c r="A158" s="11" t="s">
        <v>1081</v>
      </c>
      <c r="B158" s="10" t="s">
        <v>1082</v>
      </c>
      <c r="C158" s="8">
        <v>1</v>
      </c>
      <c r="D158" s="11" t="s">
        <v>186</v>
      </c>
      <c r="P158" s="4">
        <v>1</v>
      </c>
      <c r="Q158" s="4">
        <v>1</v>
      </c>
    </row>
    <row r="159" spans="1:19">
      <c r="A159" s="11" t="s">
        <v>214</v>
      </c>
      <c r="B159" s="10" t="s">
        <v>1097</v>
      </c>
      <c r="C159" s="8">
        <v>1</v>
      </c>
      <c r="D159" s="11" t="s">
        <v>686</v>
      </c>
      <c r="P159" s="4">
        <v>1</v>
      </c>
      <c r="Q159" s="4">
        <v>1</v>
      </c>
    </row>
    <row r="160" spans="1:19">
      <c r="A160" s="11" t="s">
        <v>712</v>
      </c>
      <c r="B160" s="8" t="s">
        <v>1129</v>
      </c>
      <c r="C160" s="8">
        <v>1</v>
      </c>
      <c r="D160" s="11" t="s">
        <v>211</v>
      </c>
      <c r="P160" s="4">
        <v>1</v>
      </c>
      <c r="Q160" s="4">
        <v>0</v>
      </c>
    </row>
    <row r="161" spans="1:17">
      <c r="A161" s="11" t="s">
        <v>781</v>
      </c>
      <c r="B161" s="8" t="s">
        <v>1173</v>
      </c>
      <c r="C161" s="8">
        <v>1</v>
      </c>
      <c r="D161" s="11" t="s">
        <v>56</v>
      </c>
      <c r="P161" s="4">
        <v>1</v>
      </c>
      <c r="Q161" s="4">
        <v>0</v>
      </c>
    </row>
    <row r="162" spans="1:17">
      <c r="A162" s="11" t="s">
        <v>762</v>
      </c>
      <c r="B162" s="8" t="s">
        <v>1174</v>
      </c>
      <c r="C162" s="8">
        <v>1</v>
      </c>
      <c r="D162" s="11" t="s">
        <v>761</v>
      </c>
      <c r="P162" s="4">
        <v>1</v>
      </c>
      <c r="Q162" s="4">
        <v>0</v>
      </c>
    </row>
    <row r="163" spans="1:17">
      <c r="A163" s="11" t="s">
        <v>736</v>
      </c>
      <c r="B163" s="8" t="s">
        <v>1132</v>
      </c>
      <c r="C163" s="8">
        <v>1</v>
      </c>
      <c r="D163" s="11" t="s">
        <v>737</v>
      </c>
      <c r="P163" s="4">
        <v>1</v>
      </c>
      <c r="Q163" s="4">
        <v>0</v>
      </c>
    </row>
    <row r="164" spans="1:17">
      <c r="A164" s="11" t="s">
        <v>766</v>
      </c>
      <c r="B164" s="8" t="s">
        <v>1130</v>
      </c>
      <c r="C164" s="8">
        <v>1</v>
      </c>
      <c r="D164" s="11" t="s">
        <v>767</v>
      </c>
      <c r="P164" s="4">
        <v>1</v>
      </c>
      <c r="Q164" s="4">
        <v>0</v>
      </c>
    </row>
    <row r="165" spans="1:17">
      <c r="A165" s="11" t="s">
        <v>677</v>
      </c>
      <c r="B165" s="8" t="s">
        <v>1131</v>
      </c>
      <c r="C165" s="8">
        <v>1</v>
      </c>
      <c r="D165" s="11" t="s">
        <v>679</v>
      </c>
      <c r="P165" s="4">
        <v>1</v>
      </c>
      <c r="Q165" s="4">
        <v>0</v>
      </c>
    </row>
    <row r="166" spans="1:17">
      <c r="A166" s="15" t="s">
        <v>1211</v>
      </c>
      <c r="B166" s="8" t="s">
        <v>1212</v>
      </c>
      <c r="C166" s="10">
        <v>1</v>
      </c>
      <c r="D166" s="17" t="s">
        <v>314</v>
      </c>
      <c r="E166" s="5" t="s">
        <v>241</v>
      </c>
      <c r="P166" s="4">
        <v>1</v>
      </c>
      <c r="Q166" s="4">
        <v>0</v>
      </c>
    </row>
    <row r="167" spans="1:17">
      <c r="A167" s="11" t="s">
        <v>167</v>
      </c>
      <c r="B167" s="8" t="s">
        <v>1191</v>
      </c>
      <c r="C167" s="8">
        <v>1</v>
      </c>
      <c r="D167" s="11" t="s">
        <v>166</v>
      </c>
      <c r="P167" s="4">
        <v>1</v>
      </c>
      <c r="Q167" s="4">
        <v>0</v>
      </c>
    </row>
    <row r="168" spans="1:17">
      <c r="A168" s="11" t="s">
        <v>753</v>
      </c>
      <c r="B168" s="8" t="s">
        <v>1139</v>
      </c>
      <c r="C168" s="8">
        <v>1</v>
      </c>
      <c r="D168" s="11" t="s">
        <v>174</v>
      </c>
      <c r="P168" s="4">
        <v>1</v>
      </c>
      <c r="Q168" s="4">
        <v>0</v>
      </c>
    </row>
    <row r="169" spans="1:17">
      <c r="A169" s="11" t="s">
        <v>734</v>
      </c>
      <c r="B169" s="8" t="s">
        <v>1146</v>
      </c>
      <c r="C169" s="8">
        <v>1</v>
      </c>
      <c r="D169" s="11" t="s">
        <v>737</v>
      </c>
      <c r="P169" s="4">
        <v>1</v>
      </c>
      <c r="Q169" s="4">
        <v>0</v>
      </c>
    </row>
    <row r="170" spans="1:17">
      <c r="A170" s="11" t="s">
        <v>656</v>
      </c>
      <c r="B170" s="8" t="s">
        <v>1178</v>
      </c>
      <c r="C170" s="8">
        <v>1</v>
      </c>
      <c r="D170" s="11" t="s">
        <v>106</v>
      </c>
      <c r="P170" s="4">
        <v>1</v>
      </c>
      <c r="Q170" s="4">
        <v>0</v>
      </c>
    </row>
    <row r="171" spans="1:17">
      <c r="A171" s="11" t="s">
        <v>665</v>
      </c>
      <c r="B171" s="8" t="s">
        <v>1181</v>
      </c>
      <c r="C171" s="8">
        <v>1</v>
      </c>
      <c r="D171" s="11" t="s">
        <v>140</v>
      </c>
      <c r="P171" s="4">
        <v>1</v>
      </c>
      <c r="Q171" s="4">
        <v>0</v>
      </c>
    </row>
    <row r="172" spans="1:17">
      <c r="A172" s="11" t="s">
        <v>655</v>
      </c>
      <c r="B172" s="8" t="s">
        <v>1159</v>
      </c>
      <c r="C172" s="8">
        <v>1</v>
      </c>
      <c r="D172" s="11" t="s">
        <v>106</v>
      </c>
      <c r="P172" s="4">
        <v>1</v>
      </c>
      <c r="Q172" s="4">
        <v>0</v>
      </c>
    </row>
    <row r="173" spans="1:17">
      <c r="A173" s="11" t="s">
        <v>171</v>
      </c>
      <c r="B173" s="8" t="s">
        <v>1137</v>
      </c>
      <c r="C173" s="8">
        <v>1</v>
      </c>
      <c r="D173" s="11" t="s">
        <v>170</v>
      </c>
      <c r="P173" s="4">
        <v>1</v>
      </c>
      <c r="Q173" s="4">
        <v>0</v>
      </c>
    </row>
    <row r="174" spans="1:17">
      <c r="A174" s="11" t="s">
        <v>92</v>
      </c>
      <c r="B174" s="8" t="s">
        <v>1197</v>
      </c>
      <c r="C174" s="8">
        <v>1</v>
      </c>
      <c r="D174" s="11" t="s">
        <v>758</v>
      </c>
      <c r="P174" s="4">
        <v>1</v>
      </c>
      <c r="Q174" s="4">
        <v>0</v>
      </c>
    </row>
    <row r="175" spans="1:17">
      <c r="A175" s="11" t="s">
        <v>787</v>
      </c>
      <c r="B175" s="8" t="s">
        <v>1124</v>
      </c>
      <c r="C175" s="8">
        <v>1</v>
      </c>
      <c r="D175" s="11" t="s">
        <v>786</v>
      </c>
      <c r="P175" s="4">
        <v>1</v>
      </c>
      <c r="Q175" s="4">
        <v>0</v>
      </c>
    </row>
    <row r="176" spans="1:17">
      <c r="A176" s="11" t="s">
        <v>806</v>
      </c>
      <c r="B176" s="8" t="s">
        <v>1168</v>
      </c>
      <c r="C176" s="8">
        <v>1</v>
      </c>
      <c r="D176" s="11" t="s">
        <v>160</v>
      </c>
      <c r="P176" s="4">
        <v>1</v>
      </c>
      <c r="Q176" s="4">
        <v>0</v>
      </c>
    </row>
    <row r="177" spans="1:17">
      <c r="A177" s="11" t="s">
        <v>779</v>
      </c>
      <c r="B177" s="8" t="s">
        <v>1145</v>
      </c>
      <c r="C177" s="8">
        <v>1</v>
      </c>
      <c r="D177" s="11" t="s">
        <v>212</v>
      </c>
      <c r="P177" s="4">
        <v>1</v>
      </c>
      <c r="Q177" s="4">
        <v>0</v>
      </c>
    </row>
    <row r="178" spans="1:17">
      <c r="A178" s="11" t="s">
        <v>772</v>
      </c>
      <c r="B178" s="8" t="s">
        <v>1171</v>
      </c>
      <c r="C178" s="8">
        <v>1</v>
      </c>
      <c r="D178" s="11" t="s">
        <v>769</v>
      </c>
      <c r="P178" s="4">
        <v>1</v>
      </c>
      <c r="Q178" s="4">
        <v>0</v>
      </c>
    </row>
    <row r="179" spans="1:17">
      <c r="A179" s="11" t="s">
        <v>733</v>
      </c>
      <c r="B179" s="8" t="s">
        <v>1172</v>
      </c>
      <c r="C179" s="8">
        <v>1</v>
      </c>
      <c r="D179" s="11" t="s">
        <v>737</v>
      </c>
      <c r="P179" s="4">
        <v>1</v>
      </c>
      <c r="Q179" s="4">
        <v>0</v>
      </c>
    </row>
    <row r="180" spans="1:17">
      <c r="A180" s="15" t="s">
        <v>1322</v>
      </c>
      <c r="B180" s="8" t="s">
        <v>1324</v>
      </c>
      <c r="C180" s="8">
        <v>1</v>
      </c>
      <c r="D180" s="11" t="s">
        <v>1321</v>
      </c>
      <c r="P180" s="4">
        <v>1</v>
      </c>
      <c r="Q180" s="4">
        <v>0</v>
      </c>
    </row>
    <row r="181" spans="1:17">
      <c r="A181" s="11" t="s">
        <v>688</v>
      </c>
      <c r="B181" s="8" t="s">
        <v>1167</v>
      </c>
      <c r="C181" s="8">
        <v>1</v>
      </c>
      <c r="D181" s="11" t="s">
        <v>686</v>
      </c>
      <c r="P181" s="4">
        <v>1</v>
      </c>
      <c r="Q181" s="4">
        <v>0</v>
      </c>
    </row>
    <row r="182" spans="1:17">
      <c r="A182" s="15" t="s">
        <v>1305</v>
      </c>
      <c r="B182" s="8" t="s">
        <v>1306</v>
      </c>
      <c r="C182" s="8">
        <v>1</v>
      </c>
      <c r="D182" s="11" t="s">
        <v>1304</v>
      </c>
      <c r="P182" s="4">
        <v>1</v>
      </c>
      <c r="Q182" s="4">
        <v>0</v>
      </c>
    </row>
    <row r="183" spans="1:17">
      <c r="A183" s="11" t="s">
        <v>774</v>
      </c>
      <c r="B183" s="8" t="s">
        <v>1147</v>
      </c>
      <c r="C183" s="8">
        <v>1</v>
      </c>
      <c r="D183" s="11" t="s">
        <v>769</v>
      </c>
      <c r="P183" s="4">
        <v>1</v>
      </c>
      <c r="Q183" s="4">
        <v>0</v>
      </c>
    </row>
    <row r="184" spans="1:17">
      <c r="A184" s="11" t="s">
        <v>775</v>
      </c>
      <c r="B184" s="8" t="s">
        <v>1196</v>
      </c>
      <c r="C184" s="8">
        <v>1</v>
      </c>
      <c r="D184" s="11" t="s">
        <v>769</v>
      </c>
      <c r="P184" s="4">
        <v>1</v>
      </c>
      <c r="Q184" s="4">
        <v>0</v>
      </c>
    </row>
    <row r="185" spans="1:17">
      <c r="A185" s="11" t="s">
        <v>29</v>
      </c>
      <c r="B185" s="8" t="s">
        <v>1187</v>
      </c>
      <c r="C185" s="8">
        <v>1</v>
      </c>
      <c r="D185" s="11" t="s">
        <v>1243</v>
      </c>
      <c r="P185" s="4">
        <v>1</v>
      </c>
      <c r="Q185" s="4">
        <v>0</v>
      </c>
    </row>
    <row r="186" spans="1:17">
      <c r="A186" s="15" t="s">
        <v>1318</v>
      </c>
      <c r="B186" s="8" t="s">
        <v>1319</v>
      </c>
      <c r="C186" s="8">
        <v>1</v>
      </c>
      <c r="D186" s="11" t="s">
        <v>1316</v>
      </c>
      <c r="P186" s="4">
        <v>1</v>
      </c>
      <c r="Q186" s="4">
        <v>0</v>
      </c>
    </row>
    <row r="187" spans="1:17">
      <c r="A187" s="11" t="s">
        <v>791</v>
      </c>
      <c r="B187" s="8" t="s">
        <v>791</v>
      </c>
      <c r="C187" s="8">
        <v>1</v>
      </c>
      <c r="D187" s="11" t="s">
        <v>789</v>
      </c>
      <c r="P187" s="4">
        <v>1</v>
      </c>
      <c r="Q187" s="4">
        <v>0</v>
      </c>
    </row>
    <row r="188" spans="1:17">
      <c r="A188" s="15" t="s">
        <v>1233</v>
      </c>
      <c r="B188" s="8" t="s">
        <v>1234</v>
      </c>
      <c r="C188" s="8">
        <v>1</v>
      </c>
      <c r="D188" s="11" t="s">
        <v>1218</v>
      </c>
      <c r="P188" s="4">
        <v>1</v>
      </c>
      <c r="Q188" s="4">
        <v>0</v>
      </c>
    </row>
    <row r="189" spans="1:17">
      <c r="A189" s="11" t="s">
        <v>788</v>
      </c>
      <c r="B189" s="8" t="s">
        <v>1125</v>
      </c>
      <c r="C189" s="8">
        <v>1</v>
      </c>
      <c r="D189" s="11" t="s">
        <v>786</v>
      </c>
      <c r="P189" s="4">
        <v>1</v>
      </c>
      <c r="Q189" s="4">
        <v>0</v>
      </c>
    </row>
    <row r="190" spans="1:17">
      <c r="A190" s="11" t="s">
        <v>635</v>
      </c>
      <c r="B190" s="8" t="s">
        <v>1195</v>
      </c>
      <c r="C190" s="8">
        <v>1</v>
      </c>
      <c r="D190" s="11" t="s">
        <v>186</v>
      </c>
      <c r="P190" s="4">
        <v>1</v>
      </c>
      <c r="Q190" s="4">
        <v>0</v>
      </c>
    </row>
    <row r="191" spans="1:17">
      <c r="A191" s="11" t="s">
        <v>800</v>
      </c>
      <c r="B191" s="8" t="s">
        <v>1185</v>
      </c>
      <c r="C191" s="8">
        <v>1</v>
      </c>
      <c r="D191" s="11" t="s">
        <v>799</v>
      </c>
      <c r="P191" s="4">
        <v>1</v>
      </c>
      <c r="Q191" s="4">
        <v>0</v>
      </c>
    </row>
    <row r="192" spans="1:17">
      <c r="A192" s="11" t="s">
        <v>654</v>
      </c>
      <c r="B192" s="8" t="s">
        <v>1184</v>
      </c>
      <c r="C192" s="8">
        <v>1</v>
      </c>
      <c r="D192" s="11" t="s">
        <v>106</v>
      </c>
      <c r="P192" s="4">
        <v>1</v>
      </c>
      <c r="Q192" s="4">
        <v>0</v>
      </c>
    </row>
    <row r="193" spans="1:17">
      <c r="A193" s="11" t="s">
        <v>659</v>
      </c>
      <c r="B193" s="8" t="s">
        <v>1133</v>
      </c>
      <c r="C193" s="8">
        <v>1</v>
      </c>
      <c r="D193" s="11" t="s">
        <v>35</v>
      </c>
      <c r="P193" s="4">
        <v>1</v>
      </c>
      <c r="Q193" s="4">
        <v>0</v>
      </c>
    </row>
    <row r="194" spans="1:17">
      <c r="A194" s="11" t="s">
        <v>658</v>
      </c>
      <c r="B194" s="8" t="s">
        <v>1205</v>
      </c>
      <c r="C194" s="8">
        <v>1</v>
      </c>
      <c r="D194" s="11" t="s">
        <v>35</v>
      </c>
      <c r="P194" s="4">
        <v>1</v>
      </c>
      <c r="Q194" s="4">
        <v>0</v>
      </c>
    </row>
    <row r="195" spans="1:17">
      <c r="A195" s="11" t="s">
        <v>711</v>
      </c>
      <c r="B195" s="8" t="s">
        <v>1136</v>
      </c>
      <c r="C195" s="8">
        <v>1</v>
      </c>
      <c r="D195" s="11" t="s">
        <v>211</v>
      </c>
      <c r="P195" s="4">
        <v>1</v>
      </c>
      <c r="Q195" s="4">
        <v>0</v>
      </c>
    </row>
    <row r="196" spans="1:17">
      <c r="A196" s="11" t="s">
        <v>735</v>
      </c>
      <c r="B196" s="8" t="s">
        <v>1202</v>
      </c>
      <c r="C196" s="8">
        <v>1</v>
      </c>
      <c r="D196" s="11" t="s">
        <v>737</v>
      </c>
      <c r="P196" s="4">
        <v>1</v>
      </c>
      <c r="Q196" s="4">
        <v>0</v>
      </c>
    </row>
    <row r="197" spans="1:17">
      <c r="A197" s="11" t="s">
        <v>631</v>
      </c>
      <c r="B197" s="8" t="s">
        <v>1203</v>
      </c>
      <c r="C197" s="8">
        <v>1</v>
      </c>
      <c r="D197" s="11" t="s">
        <v>210</v>
      </c>
      <c r="P197" s="4">
        <v>1</v>
      </c>
      <c r="Q197" s="4">
        <v>0</v>
      </c>
    </row>
    <row r="198" spans="1:17">
      <c r="A198" s="11" t="s">
        <v>164</v>
      </c>
      <c r="B198" s="8" t="s">
        <v>1204</v>
      </c>
      <c r="C198" s="8">
        <v>1</v>
      </c>
      <c r="D198" s="11" t="s">
        <v>709</v>
      </c>
      <c r="P198" s="4">
        <v>1</v>
      </c>
      <c r="Q198" s="4">
        <v>0</v>
      </c>
    </row>
    <row r="199" spans="1:17">
      <c r="A199" s="11" t="s">
        <v>759</v>
      </c>
      <c r="B199" s="8" t="s">
        <v>1144</v>
      </c>
      <c r="C199" s="8">
        <v>1</v>
      </c>
      <c r="D199" s="11" t="s">
        <v>185</v>
      </c>
      <c r="P199" s="4">
        <v>1</v>
      </c>
      <c r="Q199" s="4">
        <v>0</v>
      </c>
    </row>
    <row r="200" spans="1:17">
      <c r="A200" s="11" t="s">
        <v>776</v>
      </c>
      <c r="B200" s="8" t="s">
        <v>1157</v>
      </c>
      <c r="C200" s="8">
        <v>1</v>
      </c>
      <c r="D200" s="11" t="s">
        <v>769</v>
      </c>
      <c r="P200" s="4">
        <v>1</v>
      </c>
      <c r="Q200" s="4">
        <v>0</v>
      </c>
    </row>
    <row r="201" spans="1:17">
      <c r="A201" s="11" t="s">
        <v>763</v>
      </c>
      <c r="B201" s="8" t="s">
        <v>1194</v>
      </c>
      <c r="C201" s="8">
        <v>1</v>
      </c>
      <c r="D201" s="11" t="s">
        <v>761</v>
      </c>
      <c r="P201" s="4">
        <v>1</v>
      </c>
      <c r="Q201" s="4">
        <v>0</v>
      </c>
    </row>
    <row r="202" spans="1:17">
      <c r="A202" s="11" t="s">
        <v>632</v>
      </c>
      <c r="B202" s="8" t="s">
        <v>1190</v>
      </c>
      <c r="C202" s="8">
        <v>1</v>
      </c>
      <c r="D202" s="11" t="s">
        <v>581</v>
      </c>
      <c r="P202" s="4">
        <v>1</v>
      </c>
      <c r="Q202" s="4">
        <v>0</v>
      </c>
    </row>
    <row r="203" spans="1:17">
      <c r="A203" s="11" t="s">
        <v>793</v>
      </c>
      <c r="B203" s="8" t="s">
        <v>1188</v>
      </c>
      <c r="C203" s="8">
        <v>1</v>
      </c>
      <c r="D203" s="11" t="s">
        <v>794</v>
      </c>
      <c r="P203" s="4">
        <v>1</v>
      </c>
      <c r="Q203" s="4">
        <v>0</v>
      </c>
    </row>
    <row r="204" spans="1:17">
      <c r="A204" s="11" t="s">
        <v>1267</v>
      </c>
      <c r="B204" s="8" t="s">
        <v>1276</v>
      </c>
      <c r="C204" s="8">
        <v>1</v>
      </c>
      <c r="D204" s="11" t="s">
        <v>1275</v>
      </c>
      <c r="P204" s="4">
        <v>1</v>
      </c>
      <c r="Q204" s="4">
        <v>0</v>
      </c>
    </row>
    <row r="205" spans="1:17">
      <c r="A205" s="11" t="s">
        <v>743</v>
      </c>
      <c r="B205" s="8" t="s">
        <v>1127</v>
      </c>
      <c r="C205" s="8">
        <v>1</v>
      </c>
      <c r="D205" s="11" t="s">
        <v>742</v>
      </c>
      <c r="P205" s="4">
        <v>1</v>
      </c>
      <c r="Q205" s="4">
        <v>0</v>
      </c>
    </row>
    <row r="206" spans="1:17">
      <c r="A206" s="11" t="s">
        <v>1266</v>
      </c>
      <c r="B206" s="8" t="s">
        <v>1274</v>
      </c>
      <c r="C206" s="8">
        <v>1</v>
      </c>
      <c r="D206" s="11" t="s">
        <v>1275</v>
      </c>
      <c r="P206" s="4">
        <v>1</v>
      </c>
      <c r="Q206" s="4">
        <v>0</v>
      </c>
    </row>
    <row r="207" spans="1:17">
      <c r="A207" s="11" t="s">
        <v>721</v>
      </c>
      <c r="B207" s="8" t="s">
        <v>1151</v>
      </c>
      <c r="C207" s="8">
        <v>1</v>
      </c>
      <c r="D207" s="11" t="s">
        <v>720</v>
      </c>
      <c r="P207" s="4">
        <v>1</v>
      </c>
      <c r="Q207" s="4">
        <v>0</v>
      </c>
    </row>
    <row r="208" spans="1:17">
      <c r="A208" s="11" t="s">
        <v>723</v>
      </c>
      <c r="B208" s="8" t="s">
        <v>1152</v>
      </c>
      <c r="C208" s="8">
        <v>1</v>
      </c>
      <c r="D208" s="11" t="s">
        <v>722</v>
      </c>
      <c r="P208" s="4">
        <v>1</v>
      </c>
      <c r="Q208" s="4">
        <v>0</v>
      </c>
    </row>
    <row r="209" spans="1:19">
      <c r="A209" s="11" t="s">
        <v>790</v>
      </c>
      <c r="B209" s="8" t="s">
        <v>1206</v>
      </c>
      <c r="C209" s="8">
        <v>1</v>
      </c>
      <c r="D209" s="11" t="s">
        <v>789</v>
      </c>
      <c r="P209" s="4">
        <v>1</v>
      </c>
      <c r="Q209" s="4">
        <v>0</v>
      </c>
    </row>
    <row r="210" spans="1:19">
      <c r="A210" s="11" t="s">
        <v>614</v>
      </c>
      <c r="B210" s="8" t="s">
        <v>1189</v>
      </c>
      <c r="C210" s="8">
        <v>1</v>
      </c>
      <c r="D210" s="11" t="s">
        <v>165</v>
      </c>
      <c r="P210" s="4">
        <v>1</v>
      </c>
      <c r="Q210" s="4">
        <v>0</v>
      </c>
    </row>
    <row r="211" spans="1:19">
      <c r="A211" s="11" t="s">
        <v>754</v>
      </c>
      <c r="B211" s="8" t="s">
        <v>1143</v>
      </c>
      <c r="C211" s="8">
        <v>1</v>
      </c>
      <c r="D211" s="11" t="s">
        <v>174</v>
      </c>
      <c r="P211" s="4">
        <v>1</v>
      </c>
      <c r="Q211" s="4">
        <v>0</v>
      </c>
    </row>
    <row r="212" spans="1:19">
      <c r="A212" s="11" t="s">
        <v>780</v>
      </c>
      <c r="B212" s="8" t="s">
        <v>1176</v>
      </c>
      <c r="C212" s="8">
        <v>1</v>
      </c>
      <c r="D212" s="11" t="s">
        <v>56</v>
      </c>
      <c r="P212" s="4">
        <v>1</v>
      </c>
      <c r="Q212" s="4">
        <v>0</v>
      </c>
    </row>
    <row r="213" spans="1:19">
      <c r="A213" s="15" t="s">
        <v>1323</v>
      </c>
      <c r="B213" s="8" t="s">
        <v>1325</v>
      </c>
      <c r="C213" s="8">
        <v>1</v>
      </c>
      <c r="D213" s="11" t="s">
        <v>1321</v>
      </c>
      <c r="P213" s="4">
        <v>1</v>
      </c>
      <c r="Q213" s="4">
        <v>0</v>
      </c>
    </row>
    <row r="214" spans="1:19">
      <c r="A214" s="11" t="s">
        <v>192</v>
      </c>
      <c r="B214" s="8" t="s">
        <v>1164</v>
      </c>
      <c r="C214" s="8">
        <v>1</v>
      </c>
      <c r="D214" s="11" t="s">
        <v>797</v>
      </c>
      <c r="P214" s="4">
        <v>1</v>
      </c>
      <c r="Q214" s="4">
        <v>0</v>
      </c>
    </row>
    <row r="215" spans="1:19">
      <c r="A215" s="11" t="s">
        <v>637</v>
      </c>
      <c r="B215" s="8" t="s">
        <v>1198</v>
      </c>
      <c r="C215" s="8">
        <v>1</v>
      </c>
      <c r="D215" s="11" t="s">
        <v>205</v>
      </c>
      <c r="P215" s="4">
        <v>1</v>
      </c>
      <c r="Q215" s="4">
        <v>0</v>
      </c>
    </row>
    <row r="216" spans="1:19">
      <c r="A216" s="11" t="s">
        <v>652</v>
      </c>
      <c r="B216" s="8" t="s">
        <v>1154</v>
      </c>
      <c r="C216" s="8">
        <v>1</v>
      </c>
      <c r="D216" s="11" t="s">
        <v>187</v>
      </c>
      <c r="P216" s="4">
        <v>1</v>
      </c>
      <c r="Q216" s="4">
        <v>0</v>
      </c>
    </row>
    <row r="217" spans="1:19">
      <c r="A217" s="11" t="s">
        <v>644</v>
      </c>
      <c r="B217" s="8" t="s">
        <v>1153</v>
      </c>
      <c r="C217" s="8">
        <v>1</v>
      </c>
      <c r="D217" s="11" t="s">
        <v>48</v>
      </c>
      <c r="P217" s="4">
        <v>1</v>
      </c>
      <c r="Q217" s="4">
        <v>0</v>
      </c>
    </row>
    <row r="218" spans="1:19">
      <c r="A218" s="11" t="s">
        <v>675</v>
      </c>
      <c r="B218" s="8" t="s">
        <v>1123</v>
      </c>
      <c r="C218" s="8">
        <v>1</v>
      </c>
      <c r="D218" s="11" t="s">
        <v>116</v>
      </c>
      <c r="P218" s="4">
        <v>1</v>
      </c>
      <c r="Q218" s="4">
        <v>0</v>
      </c>
    </row>
    <row r="219" spans="1:19">
      <c r="A219" s="11" t="s">
        <v>612</v>
      </c>
      <c r="B219" s="8" t="s">
        <v>1128</v>
      </c>
      <c r="C219" s="8">
        <v>1</v>
      </c>
      <c r="D219" s="11" t="s">
        <v>165</v>
      </c>
      <c r="P219" s="4">
        <v>1</v>
      </c>
      <c r="Q219" s="4">
        <v>0</v>
      </c>
    </row>
    <row r="220" spans="1:19">
      <c r="A220" s="11" t="s">
        <v>613</v>
      </c>
      <c r="B220" s="8" t="s">
        <v>1141</v>
      </c>
      <c r="C220" s="8">
        <v>1</v>
      </c>
      <c r="D220" s="11" t="s">
        <v>165</v>
      </c>
      <c r="P220" s="4">
        <v>1</v>
      </c>
      <c r="Q220" s="4">
        <v>0</v>
      </c>
    </row>
    <row r="221" spans="1:19">
      <c r="A221" s="11" t="s">
        <v>169</v>
      </c>
      <c r="B221" s="8" t="s">
        <v>1142</v>
      </c>
      <c r="C221" s="8">
        <v>1</v>
      </c>
      <c r="D221" s="11" t="s">
        <v>168</v>
      </c>
      <c r="P221" s="4">
        <v>1</v>
      </c>
      <c r="Q221" s="4">
        <v>0</v>
      </c>
    </row>
    <row r="222" spans="1:19">
      <c r="A222" s="11" t="s">
        <v>683</v>
      </c>
      <c r="B222" s="8" t="s">
        <v>1177</v>
      </c>
      <c r="C222" s="8">
        <v>1</v>
      </c>
      <c r="D222" s="11" t="s">
        <v>680</v>
      </c>
      <c r="P222" s="4">
        <v>1</v>
      </c>
      <c r="Q222" s="4">
        <v>0</v>
      </c>
    </row>
    <row r="223" spans="1:19">
      <c r="A223" s="11" t="s">
        <v>792</v>
      </c>
      <c r="B223" s="8" t="s">
        <v>1156</v>
      </c>
      <c r="C223" s="8">
        <v>1</v>
      </c>
      <c r="D223" s="11" t="s">
        <v>789</v>
      </c>
      <c r="P223" s="4">
        <v>1</v>
      </c>
      <c r="Q223" s="4">
        <v>0</v>
      </c>
    </row>
    <row r="224" spans="1:19">
      <c r="A224" s="7" t="s">
        <v>72</v>
      </c>
      <c r="B224" s="8" t="s">
        <v>964</v>
      </c>
      <c r="C224" s="8">
        <v>1</v>
      </c>
      <c r="D224" s="13" t="s">
        <v>965</v>
      </c>
      <c r="E224" s="15" t="s">
        <v>1290</v>
      </c>
      <c r="P224" s="4">
        <v>1</v>
      </c>
      <c r="Q224" s="4">
        <v>1</v>
      </c>
      <c r="R224" s="2">
        <v>5</v>
      </c>
      <c r="S224" s="4">
        <v>4</v>
      </c>
    </row>
    <row r="225" spans="1:19">
      <c r="A225" s="7" t="s">
        <v>265</v>
      </c>
      <c r="B225" s="8" t="s">
        <v>986</v>
      </c>
      <c r="C225" s="8">
        <v>1</v>
      </c>
      <c r="D225" s="13" t="s">
        <v>243</v>
      </c>
      <c r="E225" s="18" t="s">
        <v>313</v>
      </c>
      <c r="F225" s="11" t="s">
        <v>680</v>
      </c>
      <c r="P225" s="4">
        <v>1</v>
      </c>
      <c r="Q225" s="4">
        <v>0</v>
      </c>
      <c r="R225" s="2">
        <v>7</v>
      </c>
      <c r="S225" s="4">
        <v>1</v>
      </c>
    </row>
    <row r="226" spans="1:19">
      <c r="A226" s="7" t="s">
        <v>45</v>
      </c>
      <c r="B226" s="8" t="s">
        <v>937</v>
      </c>
      <c r="C226" s="8">
        <v>1</v>
      </c>
      <c r="D226" s="13" t="s">
        <v>260</v>
      </c>
      <c r="E226" s="7" t="s">
        <v>295</v>
      </c>
      <c r="P226" s="4">
        <v>1</v>
      </c>
      <c r="Q226" s="4">
        <v>0</v>
      </c>
      <c r="R226" s="2">
        <v>6</v>
      </c>
      <c r="S226" s="4">
        <v>0</v>
      </c>
    </row>
    <row r="227" spans="1:19">
      <c r="A227" s="7" t="s">
        <v>397</v>
      </c>
      <c r="B227" s="8" t="s">
        <v>993</v>
      </c>
      <c r="C227" s="8">
        <v>1</v>
      </c>
      <c r="D227" s="13" t="s">
        <v>230</v>
      </c>
      <c r="E227" s="18" t="s">
        <v>329</v>
      </c>
      <c r="F227" s="11" t="s">
        <v>1258</v>
      </c>
      <c r="P227" s="4">
        <v>1</v>
      </c>
      <c r="Q227" s="4">
        <v>0</v>
      </c>
      <c r="R227" s="2">
        <v>5</v>
      </c>
      <c r="S227" s="4">
        <v>0</v>
      </c>
    </row>
    <row r="228" spans="1:19">
      <c r="A228" s="7" t="s">
        <v>71</v>
      </c>
      <c r="B228" s="8" t="s">
        <v>949</v>
      </c>
      <c r="C228" s="8">
        <v>1</v>
      </c>
      <c r="D228" s="5" t="s">
        <v>70</v>
      </c>
      <c r="P228" s="4">
        <v>1</v>
      </c>
      <c r="Q228" s="4">
        <v>0</v>
      </c>
      <c r="R228" s="2">
        <v>5</v>
      </c>
      <c r="S228" s="4">
        <v>0</v>
      </c>
    </row>
    <row r="229" spans="1:19">
      <c r="A229" s="7" t="s">
        <v>404</v>
      </c>
      <c r="B229" s="8" t="s">
        <v>1055</v>
      </c>
      <c r="C229" s="8">
        <v>1</v>
      </c>
      <c r="D229" s="5" t="s">
        <v>1298</v>
      </c>
      <c r="P229" s="4">
        <v>1</v>
      </c>
      <c r="Q229" s="4">
        <v>0</v>
      </c>
      <c r="R229" s="2">
        <v>4</v>
      </c>
      <c r="S229" s="4">
        <v>0</v>
      </c>
    </row>
    <row r="230" spans="1:19">
      <c r="A230" s="7" t="s">
        <v>334</v>
      </c>
      <c r="B230" s="8" t="s">
        <v>1023</v>
      </c>
      <c r="C230" s="10">
        <v>1</v>
      </c>
      <c r="D230" s="13" t="s">
        <v>217</v>
      </c>
      <c r="E230" s="11" t="s">
        <v>160</v>
      </c>
      <c r="P230" s="4">
        <v>1</v>
      </c>
      <c r="Q230" s="4">
        <v>0</v>
      </c>
      <c r="R230" s="2">
        <v>3</v>
      </c>
      <c r="S230" s="4">
        <v>3</v>
      </c>
    </row>
    <row r="231" spans="1:19">
      <c r="A231" s="7" t="s">
        <v>408</v>
      </c>
      <c r="B231" s="8" t="s">
        <v>936</v>
      </c>
      <c r="C231" s="8">
        <v>1</v>
      </c>
      <c r="D231" s="7" t="s">
        <v>107</v>
      </c>
      <c r="P231" s="4">
        <v>1</v>
      </c>
      <c r="Q231" s="4">
        <v>0</v>
      </c>
      <c r="R231" s="2">
        <v>3</v>
      </c>
      <c r="S231" s="4">
        <v>0</v>
      </c>
    </row>
    <row r="232" spans="1:19">
      <c r="A232" s="5" t="s">
        <v>154</v>
      </c>
      <c r="B232" s="10" t="s">
        <v>938</v>
      </c>
      <c r="C232" s="8">
        <v>1</v>
      </c>
      <c r="D232" s="7" t="s">
        <v>939</v>
      </c>
      <c r="P232" s="4">
        <v>1</v>
      </c>
      <c r="Q232" s="4">
        <v>0</v>
      </c>
      <c r="R232" s="2">
        <v>3</v>
      </c>
      <c r="S232" s="4">
        <v>0</v>
      </c>
    </row>
    <row r="233" spans="1:19">
      <c r="A233" s="7" t="s">
        <v>417</v>
      </c>
      <c r="B233" s="8" t="s">
        <v>1047</v>
      </c>
      <c r="C233" s="8">
        <v>1</v>
      </c>
      <c r="D233" s="5" t="s">
        <v>251</v>
      </c>
      <c r="E233" s="13" t="s">
        <v>322</v>
      </c>
      <c r="P233" s="4">
        <v>1</v>
      </c>
      <c r="Q233" s="4">
        <v>0</v>
      </c>
      <c r="R233" s="2">
        <v>2</v>
      </c>
      <c r="S233" s="4">
        <v>2</v>
      </c>
    </row>
    <row r="234" spans="1:19">
      <c r="A234" s="7" t="s">
        <v>429</v>
      </c>
      <c r="B234" s="8" t="s">
        <v>933</v>
      </c>
      <c r="C234" s="8">
        <v>1</v>
      </c>
      <c r="D234" s="5" t="s">
        <v>206</v>
      </c>
      <c r="P234" s="4">
        <v>1</v>
      </c>
      <c r="Q234" s="4">
        <v>0</v>
      </c>
      <c r="R234" s="2">
        <v>2</v>
      </c>
      <c r="S234" s="4">
        <v>0</v>
      </c>
    </row>
    <row r="235" spans="1:19">
      <c r="A235" s="7" t="s">
        <v>440</v>
      </c>
      <c r="B235" s="8" t="s">
        <v>989</v>
      </c>
      <c r="C235" s="8">
        <v>1</v>
      </c>
      <c r="D235" s="5" t="s">
        <v>1303</v>
      </c>
      <c r="P235" s="4">
        <v>1</v>
      </c>
      <c r="Q235" s="4">
        <v>0</v>
      </c>
      <c r="R235" s="2">
        <v>2</v>
      </c>
      <c r="S235" s="4">
        <v>0</v>
      </c>
    </row>
    <row r="236" spans="1:19">
      <c r="A236" s="7" t="s">
        <v>420</v>
      </c>
      <c r="B236" s="8" t="s">
        <v>994</v>
      </c>
      <c r="C236" s="8">
        <v>1</v>
      </c>
      <c r="D236" s="18" t="s">
        <v>272</v>
      </c>
      <c r="E236" s="18" t="s">
        <v>259</v>
      </c>
      <c r="F236" s="11" t="s">
        <v>680</v>
      </c>
      <c r="P236" s="4">
        <v>1</v>
      </c>
      <c r="Q236" s="4">
        <v>0</v>
      </c>
      <c r="R236" s="2">
        <v>2</v>
      </c>
      <c r="S236" s="4">
        <v>0</v>
      </c>
    </row>
    <row r="237" spans="1:19">
      <c r="A237" s="7" t="s">
        <v>422</v>
      </c>
      <c r="B237" s="8" t="s">
        <v>1016</v>
      </c>
      <c r="C237" s="8">
        <v>1</v>
      </c>
      <c r="D237" s="7" t="s">
        <v>305</v>
      </c>
      <c r="P237" s="4">
        <v>1</v>
      </c>
      <c r="Q237" s="4">
        <v>0</v>
      </c>
      <c r="R237" s="2">
        <v>2</v>
      </c>
      <c r="S237" s="4">
        <v>0</v>
      </c>
    </row>
    <row r="238" spans="1:19">
      <c r="A238" s="5" t="s">
        <v>442</v>
      </c>
      <c r="B238" s="10" t="s">
        <v>952</v>
      </c>
      <c r="C238" s="8">
        <v>1</v>
      </c>
      <c r="D238" s="7" t="s">
        <v>1446</v>
      </c>
      <c r="P238" s="4">
        <v>1</v>
      </c>
      <c r="Q238" s="4">
        <v>0</v>
      </c>
      <c r="R238" s="2">
        <v>2</v>
      </c>
      <c r="S238" s="4">
        <v>0</v>
      </c>
    </row>
    <row r="239" spans="1:19">
      <c r="A239" s="7" t="s">
        <v>436</v>
      </c>
      <c r="B239" s="8" t="s">
        <v>953</v>
      </c>
      <c r="C239" s="10">
        <v>1</v>
      </c>
      <c r="D239" s="5" t="s">
        <v>241</v>
      </c>
      <c r="E239" s="17" t="s">
        <v>954</v>
      </c>
      <c r="P239" s="4">
        <v>1</v>
      </c>
      <c r="Q239" s="4">
        <v>0</v>
      </c>
      <c r="R239" s="2">
        <v>2</v>
      </c>
      <c r="S239" s="4">
        <v>0</v>
      </c>
    </row>
    <row r="240" spans="1:19">
      <c r="A240" s="7" t="s">
        <v>427</v>
      </c>
      <c r="B240" s="8" t="s">
        <v>1058</v>
      </c>
      <c r="C240" s="8">
        <v>1</v>
      </c>
      <c r="D240" s="18" t="s">
        <v>1445</v>
      </c>
      <c r="E240" s="5" t="s">
        <v>1237</v>
      </c>
      <c r="P240" s="4">
        <v>1</v>
      </c>
      <c r="Q240" s="4">
        <v>0</v>
      </c>
      <c r="R240" s="2">
        <v>2</v>
      </c>
      <c r="S240" s="4">
        <v>0</v>
      </c>
    </row>
    <row r="241" spans="1:19">
      <c r="A241" s="7" t="s">
        <v>448</v>
      </c>
      <c r="B241" s="8" t="s">
        <v>992</v>
      </c>
      <c r="C241" s="10">
        <v>1</v>
      </c>
      <c r="D241" s="13" t="s">
        <v>308</v>
      </c>
      <c r="E241" s="15" t="s">
        <v>1287</v>
      </c>
      <c r="P241" s="4">
        <v>1</v>
      </c>
      <c r="Q241" s="4">
        <v>0</v>
      </c>
      <c r="R241" s="2">
        <v>1</v>
      </c>
      <c r="S241" s="4">
        <v>3</v>
      </c>
    </row>
    <row r="242" spans="1:19">
      <c r="A242" s="7" t="s">
        <v>455</v>
      </c>
      <c r="B242" s="8" t="s">
        <v>990</v>
      </c>
      <c r="C242" s="10">
        <v>1</v>
      </c>
      <c r="D242" s="13" t="s">
        <v>254</v>
      </c>
      <c r="E242" s="11" t="s">
        <v>205</v>
      </c>
      <c r="P242" s="4">
        <v>1</v>
      </c>
      <c r="Q242" s="4">
        <v>0</v>
      </c>
      <c r="R242" s="2">
        <v>1</v>
      </c>
      <c r="S242" s="4">
        <v>1</v>
      </c>
    </row>
    <row r="243" spans="1:19">
      <c r="A243" s="7" t="s">
        <v>450</v>
      </c>
      <c r="B243" s="8" t="s">
        <v>940</v>
      </c>
      <c r="C243" s="8">
        <v>1</v>
      </c>
      <c r="D243" s="6" t="s">
        <v>928</v>
      </c>
      <c r="P243" s="4">
        <v>1</v>
      </c>
      <c r="Q243" s="4">
        <v>0</v>
      </c>
      <c r="R243" s="2">
        <v>1</v>
      </c>
      <c r="S243" s="4">
        <v>1</v>
      </c>
    </row>
    <row r="244" spans="1:19">
      <c r="A244" s="7" t="s">
        <v>462</v>
      </c>
      <c r="B244" s="8" t="s">
        <v>943</v>
      </c>
      <c r="C244" s="8">
        <v>1</v>
      </c>
      <c r="D244" s="6" t="s">
        <v>928</v>
      </c>
      <c r="P244" s="4">
        <v>1</v>
      </c>
      <c r="Q244" s="4">
        <v>0</v>
      </c>
      <c r="R244" s="2">
        <v>1</v>
      </c>
      <c r="S244" s="4">
        <v>1</v>
      </c>
    </row>
    <row r="245" spans="1:19">
      <c r="A245" s="7" t="s">
        <v>454</v>
      </c>
      <c r="B245" s="8" t="s">
        <v>1031</v>
      </c>
      <c r="C245" s="8">
        <v>1</v>
      </c>
      <c r="D245" s="18" t="s">
        <v>307</v>
      </c>
      <c r="E245" s="11" t="s">
        <v>210</v>
      </c>
      <c r="P245" s="4">
        <v>1</v>
      </c>
      <c r="Q245" s="4">
        <v>0</v>
      </c>
      <c r="R245" s="2">
        <v>1</v>
      </c>
      <c r="S245" s="4">
        <v>1</v>
      </c>
    </row>
    <row r="246" spans="1:19">
      <c r="A246" s="7" t="s">
        <v>451</v>
      </c>
      <c r="B246" s="8" t="s">
        <v>955</v>
      </c>
      <c r="C246" s="8">
        <v>1</v>
      </c>
      <c r="D246" s="6" t="s">
        <v>945</v>
      </c>
      <c r="P246" s="4">
        <v>1</v>
      </c>
      <c r="Q246" s="4">
        <v>0</v>
      </c>
      <c r="R246" s="2">
        <v>1</v>
      </c>
      <c r="S246" s="4">
        <v>1</v>
      </c>
    </row>
    <row r="247" spans="1:19">
      <c r="A247" s="7" t="s">
        <v>452</v>
      </c>
      <c r="B247" s="8" t="s">
        <v>959</v>
      </c>
      <c r="C247" s="8">
        <v>1</v>
      </c>
      <c r="D247" s="6" t="s">
        <v>945</v>
      </c>
      <c r="P247" s="4">
        <v>1</v>
      </c>
      <c r="Q247" s="4">
        <v>0</v>
      </c>
      <c r="R247" s="2">
        <v>1</v>
      </c>
      <c r="S247" s="4">
        <v>1</v>
      </c>
    </row>
    <row r="248" spans="1:19">
      <c r="A248" s="7" t="s">
        <v>25</v>
      </c>
      <c r="B248" s="8" t="s">
        <v>935</v>
      </c>
      <c r="C248" s="8">
        <v>1</v>
      </c>
      <c r="D248" s="5" t="s">
        <v>246</v>
      </c>
      <c r="P248" s="4">
        <v>1</v>
      </c>
      <c r="Q248" s="4">
        <v>0</v>
      </c>
      <c r="R248" s="2">
        <v>1</v>
      </c>
      <c r="S248" s="4">
        <v>0</v>
      </c>
    </row>
    <row r="249" spans="1:19">
      <c r="A249" s="5" t="s">
        <v>1000</v>
      </c>
      <c r="B249" s="10" t="s">
        <v>1001</v>
      </c>
      <c r="C249" s="8">
        <v>1</v>
      </c>
      <c r="D249" s="13" t="s">
        <v>361</v>
      </c>
      <c r="E249" s="11" t="s">
        <v>710</v>
      </c>
      <c r="P249" s="4">
        <v>1</v>
      </c>
      <c r="Q249" s="4">
        <v>0</v>
      </c>
      <c r="R249" s="2">
        <v>1</v>
      </c>
      <c r="S249" s="4">
        <v>0</v>
      </c>
    </row>
    <row r="250" spans="1:19">
      <c r="A250" s="7" t="s">
        <v>500</v>
      </c>
      <c r="B250" s="8" t="s">
        <v>1008</v>
      </c>
      <c r="C250" s="8">
        <v>1</v>
      </c>
      <c r="D250" s="5" t="s">
        <v>1009</v>
      </c>
      <c r="P250" s="4">
        <v>1</v>
      </c>
      <c r="Q250" s="4">
        <v>0</v>
      </c>
      <c r="R250" s="2">
        <v>1</v>
      </c>
      <c r="S250" s="4">
        <v>0</v>
      </c>
    </row>
    <row r="251" spans="1:19">
      <c r="A251" s="7" t="s">
        <v>470</v>
      </c>
      <c r="B251" s="8" t="s">
        <v>1011</v>
      </c>
      <c r="C251" s="8">
        <v>1</v>
      </c>
      <c r="D251" s="18" t="s">
        <v>329</v>
      </c>
      <c r="E251" s="11" t="s">
        <v>1258</v>
      </c>
      <c r="P251" s="4">
        <v>1</v>
      </c>
      <c r="Q251" s="4">
        <v>0</v>
      </c>
      <c r="R251" s="2">
        <v>1</v>
      </c>
      <c r="S251" s="4">
        <v>0</v>
      </c>
    </row>
    <row r="252" spans="1:19">
      <c r="A252" s="7" t="s">
        <v>488</v>
      </c>
      <c r="B252" s="8" t="s">
        <v>1013</v>
      </c>
      <c r="C252" s="8">
        <v>1</v>
      </c>
      <c r="D252" s="5" t="s">
        <v>597</v>
      </c>
      <c r="P252" s="4">
        <v>1</v>
      </c>
      <c r="Q252" s="4">
        <v>0</v>
      </c>
      <c r="R252" s="2">
        <v>1</v>
      </c>
      <c r="S252" s="4">
        <v>0</v>
      </c>
    </row>
    <row r="253" spans="1:19">
      <c r="A253" s="7" t="s">
        <v>491</v>
      </c>
      <c r="B253" s="8" t="s">
        <v>1018</v>
      </c>
      <c r="C253" s="8">
        <v>1</v>
      </c>
      <c r="D253" s="5" t="s">
        <v>1019</v>
      </c>
      <c r="P253" s="4">
        <v>1</v>
      </c>
      <c r="Q253" s="4">
        <v>0</v>
      </c>
      <c r="R253" s="2">
        <v>1</v>
      </c>
      <c r="S253" s="4">
        <v>0</v>
      </c>
    </row>
    <row r="254" spans="1:19">
      <c r="A254" s="7" t="s">
        <v>473</v>
      </c>
      <c r="B254" s="8" t="s">
        <v>1035</v>
      </c>
      <c r="C254" s="8">
        <v>1</v>
      </c>
      <c r="D254" s="6" t="s">
        <v>346</v>
      </c>
      <c r="P254" s="4">
        <v>1</v>
      </c>
      <c r="Q254" s="4">
        <v>0</v>
      </c>
      <c r="R254" s="2">
        <v>1</v>
      </c>
      <c r="S254" s="4">
        <v>0</v>
      </c>
    </row>
    <row r="255" spans="1:19">
      <c r="A255" s="7" t="s">
        <v>493</v>
      </c>
      <c r="B255" s="8" t="s">
        <v>1037</v>
      </c>
      <c r="C255" s="8">
        <v>1</v>
      </c>
      <c r="D255" s="5" t="s">
        <v>247</v>
      </c>
      <c r="P255" s="4">
        <v>1</v>
      </c>
      <c r="Q255" s="4">
        <v>0</v>
      </c>
      <c r="R255" s="2">
        <v>1</v>
      </c>
      <c r="S255" s="4">
        <v>0</v>
      </c>
    </row>
    <row r="256" spans="1:19">
      <c r="A256" s="7" t="s">
        <v>479</v>
      </c>
      <c r="B256" s="8" t="s">
        <v>1056</v>
      </c>
      <c r="C256" s="8">
        <v>1</v>
      </c>
      <c r="D256" s="18" t="s">
        <v>321</v>
      </c>
      <c r="E256" s="11" t="s">
        <v>185</v>
      </c>
      <c r="P256" s="4">
        <v>1</v>
      </c>
      <c r="Q256" s="4">
        <v>0</v>
      </c>
      <c r="R256" s="2">
        <v>1</v>
      </c>
      <c r="S256" s="4">
        <v>0</v>
      </c>
    </row>
    <row r="257" spans="1:19">
      <c r="A257" s="7" t="s">
        <v>480</v>
      </c>
      <c r="B257" s="8" t="s">
        <v>1057</v>
      </c>
      <c r="C257" s="10">
        <v>1</v>
      </c>
      <c r="D257" s="18" t="s">
        <v>329</v>
      </c>
      <c r="E257" s="11" t="s">
        <v>1258</v>
      </c>
      <c r="P257" s="4">
        <v>1</v>
      </c>
      <c r="Q257" s="4">
        <v>0</v>
      </c>
      <c r="R257" s="2">
        <v>1</v>
      </c>
      <c r="S257" s="4">
        <v>0</v>
      </c>
    </row>
    <row r="258" spans="1:19">
      <c r="A258" s="7" t="s">
        <v>485</v>
      </c>
      <c r="B258" s="8" t="s">
        <v>958</v>
      </c>
      <c r="C258" s="8">
        <v>1</v>
      </c>
      <c r="D258" s="5" t="s">
        <v>241</v>
      </c>
      <c r="P258" s="4">
        <v>1</v>
      </c>
      <c r="Q258" s="4">
        <v>0</v>
      </c>
      <c r="R258" s="2">
        <v>1</v>
      </c>
      <c r="S258" s="4">
        <v>0</v>
      </c>
    </row>
    <row r="259" spans="1:19">
      <c r="A259" s="7" t="s">
        <v>1344</v>
      </c>
      <c r="B259" s="8" t="s">
        <v>1116</v>
      </c>
      <c r="C259" s="8">
        <v>1</v>
      </c>
      <c r="D259" s="11" t="s">
        <v>1345</v>
      </c>
      <c r="P259" s="4">
        <v>1</v>
      </c>
      <c r="Q259" s="4">
        <v>0</v>
      </c>
      <c r="S259" s="4">
        <v>1</v>
      </c>
    </row>
    <row r="260" spans="1:19">
      <c r="A260" s="7" t="s">
        <v>449</v>
      </c>
      <c r="B260" s="8" t="s">
        <v>962</v>
      </c>
      <c r="C260" s="8">
        <v>0</v>
      </c>
      <c r="D260" s="13" t="s">
        <v>1244</v>
      </c>
      <c r="P260" s="4">
        <v>0</v>
      </c>
      <c r="Q260" s="4">
        <v>2</v>
      </c>
      <c r="R260" s="2">
        <v>1</v>
      </c>
      <c r="S260" s="4">
        <v>2</v>
      </c>
    </row>
    <row r="261" spans="1:19">
      <c r="A261" s="7" t="s">
        <v>414</v>
      </c>
      <c r="B261" s="8" t="s">
        <v>1026</v>
      </c>
      <c r="C261" s="8">
        <v>0</v>
      </c>
      <c r="D261" s="13" t="s">
        <v>217</v>
      </c>
      <c r="P261" s="4">
        <v>0</v>
      </c>
      <c r="Q261" s="4">
        <v>1</v>
      </c>
      <c r="R261" s="2">
        <v>3</v>
      </c>
      <c r="S261" s="4">
        <v>0</v>
      </c>
    </row>
    <row r="262" spans="1:19">
      <c r="A262" s="18" t="s">
        <v>398</v>
      </c>
      <c r="B262" s="8" t="s">
        <v>1004</v>
      </c>
      <c r="C262" s="10">
        <v>0</v>
      </c>
      <c r="D262" s="13" t="s">
        <v>260</v>
      </c>
      <c r="E262" s="18" t="s">
        <v>300</v>
      </c>
      <c r="P262" s="4">
        <v>0</v>
      </c>
      <c r="Q262" s="4">
        <v>0</v>
      </c>
      <c r="R262" s="2">
        <v>5</v>
      </c>
      <c r="S262" s="4">
        <v>0</v>
      </c>
    </row>
    <row r="263" spans="1:19">
      <c r="A263" s="18" t="s">
        <v>400</v>
      </c>
      <c r="B263" s="8" t="s">
        <v>1012</v>
      </c>
      <c r="C263" s="8">
        <v>0</v>
      </c>
      <c r="D263" s="13" t="s">
        <v>344</v>
      </c>
      <c r="P263" s="4">
        <v>0</v>
      </c>
      <c r="Q263" s="4">
        <v>0</v>
      </c>
      <c r="R263" s="2">
        <v>4</v>
      </c>
      <c r="S263" s="4">
        <v>1</v>
      </c>
    </row>
    <row r="264" spans="1:19">
      <c r="A264" s="18" t="s">
        <v>413</v>
      </c>
      <c r="B264" s="8" t="s">
        <v>978</v>
      </c>
      <c r="C264" s="10">
        <v>0</v>
      </c>
      <c r="D264" s="13" t="s">
        <v>217</v>
      </c>
      <c r="P264" s="4">
        <v>0</v>
      </c>
      <c r="Q264" s="4">
        <v>0</v>
      </c>
      <c r="R264" s="2">
        <v>3</v>
      </c>
      <c r="S264" s="4">
        <v>0</v>
      </c>
    </row>
    <row r="265" spans="1:19">
      <c r="A265" s="18" t="s">
        <v>410</v>
      </c>
      <c r="B265" s="8" t="s">
        <v>979</v>
      </c>
      <c r="C265" s="8">
        <v>0</v>
      </c>
      <c r="D265" s="13" t="s">
        <v>217</v>
      </c>
      <c r="P265" s="4">
        <v>0</v>
      </c>
      <c r="Q265" s="4">
        <v>0</v>
      </c>
      <c r="R265" s="2">
        <v>3</v>
      </c>
      <c r="S265" s="4">
        <v>0</v>
      </c>
    </row>
    <row r="266" spans="1:19">
      <c r="A266" s="18" t="s">
        <v>412</v>
      </c>
      <c r="B266" s="8" t="s">
        <v>1005</v>
      </c>
      <c r="C266" s="10">
        <v>0</v>
      </c>
      <c r="D266" s="13" t="s">
        <v>217</v>
      </c>
      <c r="P266" s="4">
        <v>0</v>
      </c>
      <c r="Q266" s="4">
        <v>0</v>
      </c>
      <c r="R266" s="2">
        <v>3</v>
      </c>
      <c r="S266" s="4">
        <v>0</v>
      </c>
    </row>
    <row r="267" spans="1:19">
      <c r="A267" s="18" t="s">
        <v>415</v>
      </c>
      <c r="B267" s="8" t="s">
        <v>1040</v>
      </c>
      <c r="C267" s="8">
        <v>0</v>
      </c>
      <c r="D267" s="18" t="s">
        <v>263</v>
      </c>
      <c r="P267" s="4">
        <v>0</v>
      </c>
      <c r="Q267" s="4">
        <v>0</v>
      </c>
      <c r="R267" s="2">
        <v>3</v>
      </c>
      <c r="S267" s="4">
        <v>0</v>
      </c>
    </row>
    <row r="268" spans="1:19">
      <c r="A268" s="18" t="s">
        <v>419</v>
      </c>
      <c r="B268" s="8" t="s">
        <v>977</v>
      </c>
      <c r="C268" s="10">
        <v>0</v>
      </c>
      <c r="D268" s="18" t="s">
        <v>307</v>
      </c>
      <c r="E268" s="17" t="s">
        <v>327</v>
      </c>
      <c r="P268" s="4">
        <v>0</v>
      </c>
      <c r="Q268" s="4">
        <v>0</v>
      </c>
      <c r="R268" s="2">
        <v>2</v>
      </c>
      <c r="S268" s="4">
        <v>1</v>
      </c>
    </row>
    <row r="269" spans="1:19">
      <c r="A269" s="18" t="s">
        <v>418</v>
      </c>
      <c r="B269" s="8" t="s">
        <v>1048</v>
      </c>
      <c r="C269" s="8">
        <v>0</v>
      </c>
      <c r="D269" s="18" t="s">
        <v>288</v>
      </c>
      <c r="P269" s="4">
        <v>0</v>
      </c>
      <c r="Q269" s="4">
        <v>0</v>
      </c>
      <c r="R269" s="2">
        <v>2</v>
      </c>
      <c r="S269" s="4">
        <v>1</v>
      </c>
    </row>
    <row r="270" spans="1:19">
      <c r="A270" s="18" t="s">
        <v>444</v>
      </c>
      <c r="B270" s="8" t="s">
        <v>969</v>
      </c>
      <c r="C270" s="10">
        <v>0</v>
      </c>
      <c r="D270" s="13" t="s">
        <v>229</v>
      </c>
      <c r="E270" s="18" t="s">
        <v>317</v>
      </c>
      <c r="P270" s="4">
        <v>0</v>
      </c>
      <c r="Q270" s="4">
        <v>0</v>
      </c>
      <c r="R270" s="2">
        <v>2</v>
      </c>
      <c r="S270" s="4">
        <v>0</v>
      </c>
    </row>
    <row r="271" spans="1:19">
      <c r="A271" s="18" t="s">
        <v>441</v>
      </c>
      <c r="B271" s="8" t="s">
        <v>974</v>
      </c>
      <c r="C271" s="8">
        <v>0</v>
      </c>
      <c r="D271" s="13" t="s">
        <v>975</v>
      </c>
      <c r="P271" s="4">
        <v>0</v>
      </c>
      <c r="Q271" s="4">
        <v>0</v>
      </c>
      <c r="R271" s="2">
        <v>2</v>
      </c>
      <c r="S271" s="4">
        <v>0</v>
      </c>
    </row>
    <row r="272" spans="1:19">
      <c r="A272" s="18" t="s">
        <v>438</v>
      </c>
      <c r="B272" s="8" t="s">
        <v>988</v>
      </c>
      <c r="C272" s="10">
        <v>0</v>
      </c>
      <c r="D272" s="13" t="s">
        <v>252</v>
      </c>
      <c r="P272" s="4">
        <v>0</v>
      </c>
      <c r="Q272" s="4">
        <v>0</v>
      </c>
      <c r="R272" s="2">
        <v>2</v>
      </c>
      <c r="S272" s="4">
        <v>0</v>
      </c>
    </row>
    <row r="273" spans="1:19">
      <c r="A273" s="18" t="s">
        <v>430</v>
      </c>
      <c r="B273" s="8" t="s">
        <v>999</v>
      </c>
      <c r="C273" s="8">
        <v>0</v>
      </c>
      <c r="D273" s="13" t="s">
        <v>232</v>
      </c>
      <c r="P273" s="4">
        <v>0</v>
      </c>
      <c r="Q273" s="4">
        <v>0</v>
      </c>
      <c r="R273" s="2">
        <v>2</v>
      </c>
      <c r="S273" s="4">
        <v>0</v>
      </c>
    </row>
    <row r="274" spans="1:19">
      <c r="A274" s="18" t="s">
        <v>439</v>
      </c>
      <c r="B274" s="8" t="s">
        <v>1002</v>
      </c>
      <c r="C274" s="10">
        <v>0</v>
      </c>
      <c r="D274" s="13" t="s">
        <v>300</v>
      </c>
      <c r="E274" s="18" t="s">
        <v>320</v>
      </c>
      <c r="P274" s="4">
        <v>0</v>
      </c>
      <c r="Q274" s="4">
        <v>0</v>
      </c>
      <c r="R274" s="2">
        <v>2</v>
      </c>
      <c r="S274" s="4">
        <v>0</v>
      </c>
    </row>
    <row r="275" spans="1:19">
      <c r="A275" s="18" t="s">
        <v>435</v>
      </c>
      <c r="B275" s="8" t="s">
        <v>1006</v>
      </c>
      <c r="C275" s="8">
        <v>0</v>
      </c>
      <c r="D275" s="13" t="s">
        <v>232</v>
      </c>
      <c r="P275" s="4">
        <v>0</v>
      </c>
      <c r="Q275" s="4">
        <v>0</v>
      </c>
      <c r="R275" s="2">
        <v>2</v>
      </c>
      <c r="S275" s="4">
        <v>0</v>
      </c>
    </row>
    <row r="276" spans="1:19">
      <c r="A276" s="18" t="s">
        <v>421</v>
      </c>
      <c r="B276" s="8" t="s">
        <v>1015</v>
      </c>
      <c r="C276" s="10">
        <v>0</v>
      </c>
      <c r="D276" s="13" t="s">
        <v>280</v>
      </c>
      <c r="E276" s="18" t="s">
        <v>337</v>
      </c>
      <c r="P276" s="4">
        <v>0</v>
      </c>
      <c r="Q276" s="4">
        <v>0</v>
      </c>
      <c r="R276" s="2">
        <v>2</v>
      </c>
      <c r="S276" s="4">
        <v>0</v>
      </c>
    </row>
    <row r="277" spans="1:19">
      <c r="A277" s="18" t="s">
        <v>434</v>
      </c>
      <c r="B277" s="8" t="s">
        <v>1021</v>
      </c>
      <c r="C277" s="8">
        <v>0</v>
      </c>
      <c r="D277" s="13" t="s">
        <v>227</v>
      </c>
      <c r="E277" s="17" t="s">
        <v>327</v>
      </c>
      <c r="P277" s="4">
        <v>0</v>
      </c>
      <c r="Q277" s="4">
        <v>0</v>
      </c>
      <c r="R277" s="2">
        <v>2</v>
      </c>
      <c r="S277" s="4">
        <v>0</v>
      </c>
    </row>
    <row r="278" spans="1:19">
      <c r="A278" s="18" t="s">
        <v>437</v>
      </c>
      <c r="B278" s="8" t="s">
        <v>1030</v>
      </c>
      <c r="C278" s="10">
        <v>0</v>
      </c>
      <c r="D278" s="18" t="s">
        <v>297</v>
      </c>
      <c r="E278" s="18" t="s">
        <v>329</v>
      </c>
      <c r="P278" s="4">
        <v>0</v>
      </c>
      <c r="Q278" s="4">
        <v>0</v>
      </c>
      <c r="R278" s="2">
        <v>2</v>
      </c>
      <c r="S278" s="4">
        <v>0</v>
      </c>
    </row>
    <row r="279" spans="1:19">
      <c r="A279" s="18" t="s">
        <v>431</v>
      </c>
      <c r="B279" s="8" t="s">
        <v>1045</v>
      </c>
      <c r="C279" s="8">
        <v>0</v>
      </c>
      <c r="D279" s="18" t="s">
        <v>289</v>
      </c>
      <c r="P279" s="4">
        <v>0</v>
      </c>
      <c r="Q279" s="4">
        <v>0</v>
      </c>
      <c r="R279" s="2">
        <v>2</v>
      </c>
      <c r="S279" s="4">
        <v>0</v>
      </c>
    </row>
    <row r="280" spans="1:19">
      <c r="A280" s="18" t="s">
        <v>425</v>
      </c>
      <c r="B280" s="8" t="s">
        <v>1050</v>
      </c>
      <c r="C280" s="10">
        <v>0</v>
      </c>
      <c r="D280" s="18" t="s">
        <v>301</v>
      </c>
      <c r="P280" s="4">
        <v>0</v>
      </c>
      <c r="Q280" s="4">
        <v>0</v>
      </c>
      <c r="R280" s="2">
        <v>2</v>
      </c>
      <c r="S280" s="4">
        <v>0</v>
      </c>
    </row>
    <row r="281" spans="1:19">
      <c r="A281" s="18" t="s">
        <v>445</v>
      </c>
      <c r="B281" s="8" t="s">
        <v>1052</v>
      </c>
      <c r="C281" s="8">
        <v>0</v>
      </c>
      <c r="D281" s="13" t="s">
        <v>261</v>
      </c>
      <c r="P281" s="4">
        <v>0</v>
      </c>
      <c r="Q281" s="4">
        <v>0</v>
      </c>
      <c r="R281" s="2">
        <v>2</v>
      </c>
      <c r="S281" s="4">
        <v>0</v>
      </c>
    </row>
    <row r="282" spans="1:19">
      <c r="A282" s="18" t="s">
        <v>456</v>
      </c>
      <c r="B282" s="8" t="s">
        <v>997</v>
      </c>
      <c r="C282" s="10">
        <v>0</v>
      </c>
      <c r="D282" s="18" t="s">
        <v>307</v>
      </c>
      <c r="P282" s="4">
        <v>0</v>
      </c>
      <c r="Q282" s="4">
        <v>0</v>
      </c>
      <c r="R282" s="2">
        <v>1</v>
      </c>
      <c r="S282" s="4">
        <v>1</v>
      </c>
    </row>
    <row r="283" spans="1:19">
      <c r="A283" s="18" t="s">
        <v>460</v>
      </c>
      <c r="B283" s="8" t="s">
        <v>1033</v>
      </c>
      <c r="C283" s="8">
        <v>0</v>
      </c>
      <c r="D283" s="18" t="s">
        <v>307</v>
      </c>
      <c r="P283" s="4">
        <v>0</v>
      </c>
      <c r="Q283" s="4">
        <v>0</v>
      </c>
      <c r="R283" s="2">
        <v>1</v>
      </c>
      <c r="S283" s="4">
        <v>1</v>
      </c>
    </row>
    <row r="284" spans="1:19">
      <c r="A284" s="18" t="s">
        <v>459</v>
      </c>
      <c r="B284" s="8" t="s">
        <v>1038</v>
      </c>
      <c r="C284" s="10">
        <v>0</v>
      </c>
      <c r="D284" s="18" t="s">
        <v>307</v>
      </c>
      <c r="P284" s="4">
        <v>0</v>
      </c>
      <c r="Q284" s="4">
        <v>0</v>
      </c>
      <c r="R284" s="2">
        <v>1</v>
      </c>
      <c r="S284" s="4">
        <v>1</v>
      </c>
    </row>
    <row r="285" spans="1:19">
      <c r="A285" s="18" t="s">
        <v>461</v>
      </c>
      <c r="B285" s="8" t="s">
        <v>1041</v>
      </c>
      <c r="C285" s="8">
        <v>0</v>
      </c>
      <c r="D285" s="18" t="s">
        <v>307</v>
      </c>
      <c r="P285" s="4">
        <v>0</v>
      </c>
      <c r="Q285" s="4">
        <v>0</v>
      </c>
      <c r="R285" s="2">
        <v>1</v>
      </c>
      <c r="S285" s="4">
        <v>1</v>
      </c>
    </row>
    <row r="286" spans="1:19">
      <c r="A286" s="18" t="s">
        <v>458</v>
      </c>
      <c r="B286" s="8" t="s">
        <v>1054</v>
      </c>
      <c r="C286" s="10">
        <v>0</v>
      </c>
      <c r="D286" s="18" t="s">
        <v>345</v>
      </c>
      <c r="P286" s="4">
        <v>0</v>
      </c>
      <c r="Q286" s="4">
        <v>0</v>
      </c>
      <c r="R286" s="2">
        <v>1</v>
      </c>
      <c r="S286" s="4">
        <v>1</v>
      </c>
    </row>
    <row r="287" spans="1:19">
      <c r="A287" s="18" t="s">
        <v>457</v>
      </c>
      <c r="B287" s="8" t="s">
        <v>1060</v>
      </c>
      <c r="C287" s="8">
        <v>0</v>
      </c>
      <c r="D287" s="18" t="s">
        <v>307</v>
      </c>
      <c r="P287" s="4">
        <v>0</v>
      </c>
      <c r="Q287" s="4">
        <v>0</v>
      </c>
      <c r="R287" s="2">
        <v>1</v>
      </c>
      <c r="S287" s="4">
        <v>1</v>
      </c>
    </row>
    <row r="288" spans="1:19">
      <c r="A288" s="18" t="s">
        <v>970</v>
      </c>
      <c r="B288" s="8" t="s">
        <v>971</v>
      </c>
      <c r="C288" s="10">
        <v>0</v>
      </c>
      <c r="D288" s="17" t="s">
        <v>972</v>
      </c>
      <c r="P288" s="4">
        <v>0</v>
      </c>
      <c r="Q288" s="4">
        <v>0</v>
      </c>
      <c r="R288" s="2">
        <v>1</v>
      </c>
      <c r="S288" s="4">
        <v>0</v>
      </c>
    </row>
    <row r="289" spans="1:19">
      <c r="A289" s="18" t="s">
        <v>483</v>
      </c>
      <c r="B289" s="8" t="s">
        <v>980</v>
      </c>
      <c r="C289" s="8">
        <v>0</v>
      </c>
      <c r="D289" s="18" t="s">
        <v>329</v>
      </c>
      <c r="P289" s="4">
        <v>0</v>
      </c>
      <c r="Q289" s="4">
        <v>0</v>
      </c>
      <c r="R289" s="2">
        <v>1</v>
      </c>
      <c r="S289" s="4">
        <v>0</v>
      </c>
    </row>
    <row r="290" spans="1:19">
      <c r="A290" s="18" t="s">
        <v>464</v>
      </c>
      <c r="B290" s="8" t="s">
        <v>982</v>
      </c>
      <c r="C290" s="10">
        <v>0</v>
      </c>
      <c r="D290" s="18" t="s">
        <v>309</v>
      </c>
      <c r="P290" s="4">
        <v>0</v>
      </c>
      <c r="Q290" s="4">
        <v>0</v>
      </c>
      <c r="R290" s="2">
        <v>1</v>
      </c>
      <c r="S290" s="4">
        <v>0</v>
      </c>
    </row>
    <row r="291" spans="1:19">
      <c r="A291" s="18" t="s">
        <v>490</v>
      </c>
      <c r="B291" s="8" t="s">
        <v>983</v>
      </c>
      <c r="C291" s="8">
        <v>0</v>
      </c>
      <c r="D291" s="13" t="s">
        <v>255</v>
      </c>
      <c r="P291" s="4">
        <v>0</v>
      </c>
      <c r="Q291" s="4">
        <v>0</v>
      </c>
      <c r="R291" s="2">
        <v>1</v>
      </c>
      <c r="S291" s="4">
        <v>0</v>
      </c>
    </row>
    <row r="292" spans="1:19">
      <c r="A292" s="18" t="s">
        <v>465</v>
      </c>
      <c r="B292" s="8" t="s">
        <v>984</v>
      </c>
      <c r="C292" s="10">
        <v>0</v>
      </c>
      <c r="D292" s="13" t="s">
        <v>360</v>
      </c>
      <c r="P292" s="4">
        <v>0</v>
      </c>
      <c r="Q292" s="4">
        <v>0</v>
      </c>
      <c r="R292" s="2">
        <v>1</v>
      </c>
      <c r="S292" s="4">
        <v>0</v>
      </c>
    </row>
    <row r="293" spans="1:19">
      <c r="A293" s="18" t="s">
        <v>484</v>
      </c>
      <c r="B293" s="8" t="s">
        <v>987</v>
      </c>
      <c r="C293" s="8">
        <v>0</v>
      </c>
      <c r="D293" s="18" t="s">
        <v>317</v>
      </c>
      <c r="P293" s="4">
        <v>0</v>
      </c>
      <c r="Q293" s="4">
        <v>0</v>
      </c>
      <c r="R293" s="2">
        <v>1</v>
      </c>
      <c r="S293" s="4">
        <v>0</v>
      </c>
    </row>
    <row r="294" spans="1:19">
      <c r="A294" s="13" t="s">
        <v>467</v>
      </c>
      <c r="B294" s="10" t="s">
        <v>991</v>
      </c>
      <c r="C294" s="10">
        <v>0</v>
      </c>
      <c r="D294" s="13" t="s">
        <v>254</v>
      </c>
      <c r="P294" s="4">
        <v>0</v>
      </c>
      <c r="Q294" s="4">
        <v>0</v>
      </c>
      <c r="R294" s="2">
        <v>1</v>
      </c>
      <c r="S294" s="4">
        <v>0</v>
      </c>
    </row>
    <row r="295" spans="1:19">
      <c r="A295" s="18" t="s">
        <v>995</v>
      </c>
      <c r="B295" s="8" t="s">
        <v>996</v>
      </c>
      <c r="C295" s="8">
        <v>0</v>
      </c>
      <c r="D295" s="13" t="s">
        <v>254</v>
      </c>
      <c r="P295" s="4">
        <v>0</v>
      </c>
      <c r="Q295" s="4">
        <v>0</v>
      </c>
      <c r="R295" s="2">
        <v>1</v>
      </c>
      <c r="S295" s="4">
        <v>0</v>
      </c>
    </row>
    <row r="296" spans="1:19">
      <c r="A296" s="18" t="s">
        <v>468</v>
      </c>
      <c r="B296" s="8" t="s">
        <v>998</v>
      </c>
      <c r="C296" s="10">
        <v>0</v>
      </c>
      <c r="D296" s="18" t="s">
        <v>315</v>
      </c>
      <c r="P296" s="4">
        <v>0</v>
      </c>
      <c r="Q296" s="4">
        <v>0</v>
      </c>
      <c r="R296" s="2">
        <v>1</v>
      </c>
      <c r="S296" s="4">
        <v>0</v>
      </c>
    </row>
    <row r="297" spans="1:19">
      <c r="A297" s="18" t="s">
        <v>469</v>
      </c>
      <c r="B297" s="8" t="s">
        <v>1003</v>
      </c>
      <c r="C297" s="8">
        <v>0</v>
      </c>
      <c r="D297" s="18" t="s">
        <v>321</v>
      </c>
      <c r="P297" s="4">
        <v>0</v>
      </c>
      <c r="Q297" s="4">
        <v>0</v>
      </c>
      <c r="R297" s="2">
        <v>1</v>
      </c>
      <c r="S297" s="4">
        <v>0</v>
      </c>
    </row>
    <row r="298" spans="1:19">
      <c r="A298" s="18" t="s">
        <v>492</v>
      </c>
      <c r="B298" s="8" t="s">
        <v>1007</v>
      </c>
      <c r="C298" s="10">
        <v>0</v>
      </c>
      <c r="D298" s="18" t="s">
        <v>317</v>
      </c>
      <c r="P298" s="4">
        <v>0</v>
      </c>
      <c r="Q298" s="4">
        <v>0</v>
      </c>
      <c r="R298" s="2">
        <v>1</v>
      </c>
      <c r="S298" s="4">
        <v>0</v>
      </c>
    </row>
    <row r="299" spans="1:19">
      <c r="A299" s="18" t="s">
        <v>495</v>
      </c>
      <c r="B299" s="8" t="s">
        <v>1014</v>
      </c>
      <c r="C299" s="8">
        <v>0</v>
      </c>
      <c r="D299" s="13" t="s">
        <v>242</v>
      </c>
      <c r="P299" s="4">
        <v>0</v>
      </c>
      <c r="Q299" s="4">
        <v>0</v>
      </c>
      <c r="R299" s="2">
        <v>1</v>
      </c>
      <c r="S299" s="4">
        <v>0</v>
      </c>
    </row>
    <row r="300" spans="1:19">
      <c r="A300" s="18" t="s">
        <v>471</v>
      </c>
      <c r="B300" s="8" t="s">
        <v>1017</v>
      </c>
      <c r="C300" s="10">
        <v>0</v>
      </c>
      <c r="D300" s="18" t="s">
        <v>313</v>
      </c>
      <c r="P300" s="4">
        <v>0</v>
      </c>
      <c r="Q300" s="4">
        <v>0</v>
      </c>
      <c r="R300" s="2">
        <v>1</v>
      </c>
      <c r="S300" s="4">
        <v>0</v>
      </c>
    </row>
    <row r="301" spans="1:19">
      <c r="A301" s="18" t="s">
        <v>499</v>
      </c>
      <c r="B301" s="8" t="s">
        <v>1020</v>
      </c>
      <c r="C301" s="8">
        <v>0</v>
      </c>
      <c r="D301" s="13" t="s">
        <v>242</v>
      </c>
      <c r="P301" s="4">
        <v>0</v>
      </c>
      <c r="Q301" s="4">
        <v>0</v>
      </c>
      <c r="R301" s="2">
        <v>1</v>
      </c>
      <c r="S301" s="4">
        <v>0</v>
      </c>
    </row>
    <row r="302" spans="1:19">
      <c r="A302" s="18" t="s">
        <v>494</v>
      </c>
      <c r="B302" s="8" t="s">
        <v>1027</v>
      </c>
      <c r="C302" s="10">
        <v>0</v>
      </c>
      <c r="D302" s="13" t="s">
        <v>248</v>
      </c>
      <c r="P302" s="4">
        <v>0</v>
      </c>
      <c r="Q302" s="4">
        <v>0</v>
      </c>
      <c r="R302" s="2">
        <v>1</v>
      </c>
      <c r="S302" s="4">
        <v>0</v>
      </c>
    </row>
    <row r="303" spans="1:19">
      <c r="A303" s="18" t="s">
        <v>1028</v>
      </c>
      <c r="B303" s="8" t="s">
        <v>1029</v>
      </c>
      <c r="C303" s="8">
        <v>0</v>
      </c>
      <c r="D303" s="18" t="s">
        <v>271</v>
      </c>
      <c r="P303" s="4">
        <v>0</v>
      </c>
      <c r="Q303" s="4">
        <v>0</v>
      </c>
      <c r="R303" s="2">
        <v>1</v>
      </c>
      <c r="S303" s="4">
        <v>0</v>
      </c>
    </row>
    <row r="304" spans="1:19">
      <c r="A304" s="18" t="s">
        <v>474</v>
      </c>
      <c r="B304" s="8" t="s">
        <v>1036</v>
      </c>
      <c r="C304" s="10">
        <v>0</v>
      </c>
      <c r="D304" s="18" t="s">
        <v>310</v>
      </c>
      <c r="P304" s="4">
        <v>0</v>
      </c>
      <c r="Q304" s="4">
        <v>0</v>
      </c>
      <c r="R304" s="2">
        <v>1</v>
      </c>
      <c r="S304" s="4">
        <v>0</v>
      </c>
    </row>
    <row r="305" spans="1:19">
      <c r="A305" s="18" t="s">
        <v>498</v>
      </c>
      <c r="B305" s="8" t="s">
        <v>1042</v>
      </c>
      <c r="C305" s="8">
        <v>0</v>
      </c>
      <c r="D305" s="13" t="s">
        <v>215</v>
      </c>
      <c r="P305" s="4">
        <v>0</v>
      </c>
      <c r="Q305" s="4">
        <v>0</v>
      </c>
      <c r="R305" s="2">
        <v>1</v>
      </c>
      <c r="S305" s="4">
        <v>0</v>
      </c>
    </row>
    <row r="306" spans="1:19">
      <c r="A306" s="18" t="s">
        <v>477</v>
      </c>
      <c r="B306" s="8" t="s">
        <v>1044</v>
      </c>
      <c r="C306" s="10">
        <v>0</v>
      </c>
      <c r="D306" s="18" t="s">
        <v>326</v>
      </c>
      <c r="P306" s="4">
        <v>0</v>
      </c>
      <c r="Q306" s="4">
        <v>0</v>
      </c>
      <c r="R306" s="2">
        <v>1</v>
      </c>
      <c r="S306" s="4">
        <v>0</v>
      </c>
    </row>
    <row r="307" spans="1:19">
      <c r="A307" s="18" t="s">
        <v>486</v>
      </c>
      <c r="B307" s="8" t="s">
        <v>1049</v>
      </c>
      <c r="C307" s="8">
        <v>0</v>
      </c>
      <c r="D307" s="13" t="s">
        <v>229</v>
      </c>
      <c r="P307" s="4">
        <v>0</v>
      </c>
      <c r="Q307" s="4">
        <v>0</v>
      </c>
      <c r="R307" s="2">
        <v>1</v>
      </c>
      <c r="S307" s="4">
        <v>0</v>
      </c>
    </row>
    <row r="308" spans="1:19">
      <c r="A308" s="18" t="s">
        <v>496</v>
      </c>
      <c r="B308" s="8" t="s">
        <v>1051</v>
      </c>
      <c r="C308" s="10">
        <v>0</v>
      </c>
      <c r="D308" s="13" t="s">
        <v>255</v>
      </c>
      <c r="P308" s="4">
        <v>0</v>
      </c>
      <c r="Q308" s="4">
        <v>0</v>
      </c>
      <c r="R308" s="2">
        <v>1</v>
      </c>
      <c r="S308" s="4">
        <v>0</v>
      </c>
    </row>
    <row r="309" spans="1:19">
      <c r="A309" s="18" t="s">
        <v>481</v>
      </c>
      <c r="B309" s="8" t="s">
        <v>1061</v>
      </c>
      <c r="C309" s="8">
        <v>0</v>
      </c>
      <c r="D309" s="18" t="s">
        <v>310</v>
      </c>
      <c r="P309" s="4">
        <v>0</v>
      </c>
      <c r="Q309" s="4">
        <v>0</v>
      </c>
      <c r="R309" s="2">
        <v>1</v>
      </c>
      <c r="S309" s="4">
        <v>0</v>
      </c>
    </row>
    <row r="310" spans="1:19">
      <c r="A310" s="18" t="s">
        <v>1062</v>
      </c>
      <c r="B310" s="8" t="s">
        <v>1063</v>
      </c>
      <c r="C310" s="10">
        <v>0</v>
      </c>
      <c r="D310" s="18" t="s">
        <v>315</v>
      </c>
      <c r="P310" s="4">
        <v>0</v>
      </c>
      <c r="Q310" s="4">
        <v>0</v>
      </c>
      <c r="R310" s="2">
        <v>1</v>
      </c>
      <c r="S310" s="4">
        <v>0</v>
      </c>
    </row>
    <row r="311" spans="1:19">
      <c r="A311" s="11" t="s">
        <v>31</v>
      </c>
      <c r="B311" s="10" t="s">
        <v>1072</v>
      </c>
      <c r="C311" s="10">
        <v>0</v>
      </c>
      <c r="Q311" s="4">
        <v>6</v>
      </c>
    </row>
    <row r="312" spans="1:19">
      <c r="A312" s="11" t="s">
        <v>88</v>
      </c>
      <c r="B312" s="10" t="s">
        <v>1067</v>
      </c>
      <c r="C312" s="10">
        <v>0</v>
      </c>
      <c r="Q312" s="4">
        <v>3</v>
      </c>
    </row>
    <row r="313" spans="1:19">
      <c r="A313" s="15" t="s">
        <v>1260</v>
      </c>
      <c r="B313" s="8" t="s">
        <v>1272</v>
      </c>
      <c r="C313" s="10">
        <v>0</v>
      </c>
      <c r="Q313" s="4">
        <v>1</v>
      </c>
    </row>
    <row r="314" spans="1:19">
      <c r="A314" s="11" t="s">
        <v>80</v>
      </c>
      <c r="B314" s="10" t="s">
        <v>1077</v>
      </c>
      <c r="C314" s="10">
        <v>0</v>
      </c>
      <c r="Q314" s="4">
        <v>1</v>
      </c>
    </row>
    <row r="315" spans="1:19">
      <c r="A315" s="15" t="s">
        <v>1285</v>
      </c>
      <c r="B315" s="8" t="s">
        <v>1291</v>
      </c>
      <c r="C315" s="10">
        <v>0</v>
      </c>
      <c r="Q315" s="4">
        <v>1</v>
      </c>
    </row>
    <row r="316" spans="1:19">
      <c r="A316" s="11" t="s">
        <v>172</v>
      </c>
      <c r="B316" s="10" t="s">
        <v>1087</v>
      </c>
      <c r="C316" s="10">
        <v>0</v>
      </c>
      <c r="Q316" s="4">
        <v>1</v>
      </c>
    </row>
    <row r="317" spans="1:19">
      <c r="A317" s="16" t="s">
        <v>1240</v>
      </c>
      <c r="B317" s="8" t="s">
        <v>1239</v>
      </c>
      <c r="C317" s="10">
        <v>0</v>
      </c>
      <c r="Q317" s="4">
        <v>1</v>
      </c>
    </row>
    <row r="318" spans="1:19">
      <c r="A318" s="11" t="s">
        <v>57</v>
      </c>
      <c r="B318" s="10" t="s">
        <v>1093</v>
      </c>
      <c r="C318" s="10">
        <v>0</v>
      </c>
      <c r="Q318" s="4">
        <v>1</v>
      </c>
    </row>
    <row r="319" spans="1:19">
      <c r="A319" s="11" t="s">
        <v>1259</v>
      </c>
      <c r="B319" s="8" t="s">
        <v>1273</v>
      </c>
      <c r="C319" s="10">
        <v>0</v>
      </c>
      <c r="Q319" s="4">
        <v>1</v>
      </c>
    </row>
    <row r="320" spans="1:19">
      <c r="A320" s="11" t="s">
        <v>184</v>
      </c>
      <c r="B320" s="10" t="s">
        <v>1098</v>
      </c>
      <c r="C320" s="10">
        <v>0</v>
      </c>
      <c r="Q320" s="4">
        <v>1</v>
      </c>
    </row>
    <row r="321" spans="1:19">
      <c r="A321" s="13" t="s">
        <v>472</v>
      </c>
      <c r="B321" s="10" t="s">
        <v>1024</v>
      </c>
      <c r="C321" s="10">
        <v>0</v>
      </c>
      <c r="D321" s="9"/>
      <c r="Q321" s="4">
        <v>0</v>
      </c>
      <c r="R321" s="2">
        <v>1</v>
      </c>
      <c r="S321" s="4">
        <v>0</v>
      </c>
    </row>
    <row r="322" spans="1:19">
      <c r="A322" s="13" t="s">
        <v>1100</v>
      </c>
      <c r="B322" s="10" t="s">
        <v>1101</v>
      </c>
      <c r="C322" s="10">
        <v>0</v>
      </c>
      <c r="Q322" s="4">
        <v>0</v>
      </c>
      <c r="S322" s="4">
        <v>1</v>
      </c>
    </row>
    <row r="323" spans="1:19">
      <c r="A323" s="17" t="s">
        <v>319</v>
      </c>
      <c r="B323" s="9" t="s">
        <v>1103</v>
      </c>
      <c r="C323" s="10">
        <v>0</v>
      </c>
      <c r="Q323" s="4">
        <v>0</v>
      </c>
      <c r="S323" s="4">
        <v>1</v>
      </c>
    </row>
    <row r="324" spans="1:19">
      <c r="A324" s="17" t="s">
        <v>502</v>
      </c>
      <c r="B324" s="9" t="s">
        <v>1104</v>
      </c>
      <c r="C324" s="10">
        <v>0</v>
      </c>
      <c r="Q324" s="4">
        <v>0</v>
      </c>
      <c r="S324" s="4">
        <v>1</v>
      </c>
    </row>
    <row r="325" spans="1:19">
      <c r="A325" s="13" t="s">
        <v>1108</v>
      </c>
      <c r="B325" s="10" t="s">
        <v>1109</v>
      </c>
      <c r="C325" s="10">
        <v>0</v>
      </c>
      <c r="Q325" s="4">
        <v>0</v>
      </c>
      <c r="S325" s="4">
        <v>1</v>
      </c>
    </row>
    <row r="326" spans="1:19">
      <c r="A326" s="18" t="s">
        <v>285</v>
      </c>
      <c r="B326" s="8" t="s">
        <v>1110</v>
      </c>
      <c r="C326" s="10">
        <v>0</v>
      </c>
      <c r="Q326" s="4">
        <v>0</v>
      </c>
      <c r="S326" s="4">
        <v>1</v>
      </c>
    </row>
    <row r="327" spans="1:19">
      <c r="A327" s="18" t="s">
        <v>328</v>
      </c>
      <c r="B327" s="8" t="s">
        <v>1112</v>
      </c>
      <c r="C327" s="10">
        <v>0</v>
      </c>
      <c r="Q327" s="4">
        <v>0</v>
      </c>
      <c r="S327" s="4">
        <v>1</v>
      </c>
    </row>
    <row r="328" spans="1:19">
      <c r="A328" s="18" t="s">
        <v>503</v>
      </c>
      <c r="B328" s="8" t="s">
        <v>1113</v>
      </c>
      <c r="C328" s="10">
        <v>0</v>
      </c>
      <c r="Q328" s="4">
        <v>0</v>
      </c>
      <c r="S328" s="4">
        <v>1</v>
      </c>
    </row>
    <row r="329" spans="1:19">
      <c r="A329" s="18" t="s">
        <v>287</v>
      </c>
      <c r="B329" s="8" t="s">
        <v>1115</v>
      </c>
      <c r="C329" s="10">
        <v>0</v>
      </c>
      <c r="Q329" s="4">
        <v>0</v>
      </c>
      <c r="S329" s="4">
        <v>1</v>
      </c>
    </row>
    <row r="330" spans="1:19">
      <c r="A330" s="18" t="s">
        <v>505</v>
      </c>
      <c r="B330" s="8" t="s">
        <v>1118</v>
      </c>
      <c r="C330" s="10">
        <v>0</v>
      </c>
      <c r="Q330" s="4">
        <v>0</v>
      </c>
      <c r="S330" s="4">
        <v>1</v>
      </c>
    </row>
    <row r="331" spans="1:19">
      <c r="A331" s="17" t="s">
        <v>338</v>
      </c>
      <c r="B331" s="9" t="s">
        <v>1120</v>
      </c>
      <c r="C331" s="10">
        <v>0</v>
      </c>
      <c r="Q331" s="4">
        <v>0</v>
      </c>
      <c r="S331" s="4">
        <v>1</v>
      </c>
    </row>
  </sheetData>
  <autoFilter ref="A1:WVT1">
    <filterColumn colId="2"/>
    <filterColumn colId="14"/>
    <sortState ref="A2:S331">
      <sortCondition descending="1" ref="P1"/>
    </sortState>
  </autoFilter>
  <phoneticPr fontId="2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275"/>
  <sheetViews>
    <sheetView workbookViewId="0"/>
  </sheetViews>
  <sheetFormatPr defaultRowHeight="10.5"/>
  <cols>
    <col min="1" max="1" width="50.75" style="2" bestFit="1" customWidth="1"/>
    <col min="2" max="16384" width="9" style="2"/>
  </cols>
  <sheetData>
    <row r="1" spans="1:10" s="23" customFormat="1">
      <c r="A1" s="23" t="s">
        <v>347</v>
      </c>
      <c r="B1" s="23" t="s">
        <v>507</v>
      </c>
      <c r="C1" s="23" t="s">
        <v>508</v>
      </c>
      <c r="D1" s="23" t="s">
        <v>509</v>
      </c>
      <c r="E1" s="23" t="s">
        <v>510</v>
      </c>
      <c r="F1" s="23" t="s">
        <v>511</v>
      </c>
      <c r="G1" s="23" t="s">
        <v>512</v>
      </c>
      <c r="H1" s="23" t="s">
        <v>513</v>
      </c>
      <c r="I1" s="23" t="s">
        <v>514</v>
      </c>
      <c r="J1" s="23" t="s">
        <v>777</v>
      </c>
    </row>
    <row r="2" spans="1:10">
      <c r="A2" s="11" t="s">
        <v>22</v>
      </c>
      <c r="B2" s="2" t="s">
        <v>20</v>
      </c>
      <c r="C2" s="2" t="s">
        <v>639</v>
      </c>
      <c r="D2" s="2" t="s">
        <v>84</v>
      </c>
    </row>
    <row r="3" spans="1:10">
      <c r="A3" s="11" t="s">
        <v>66</v>
      </c>
      <c r="B3" s="2" t="s">
        <v>10</v>
      </c>
      <c r="C3" s="2" t="s">
        <v>64</v>
      </c>
    </row>
    <row r="4" spans="1:10">
      <c r="A4" s="11" t="s">
        <v>1270</v>
      </c>
      <c r="B4" s="2" t="s">
        <v>1263</v>
      </c>
      <c r="C4" s="2" t="s">
        <v>1264</v>
      </c>
      <c r="D4" s="2" t="s">
        <v>1265</v>
      </c>
      <c r="E4" s="2" t="s">
        <v>1266</v>
      </c>
      <c r="F4" s="2" t="s">
        <v>1267</v>
      </c>
      <c r="G4" s="2" t="s">
        <v>1268</v>
      </c>
      <c r="H4" s="2" t="s">
        <v>1269</v>
      </c>
    </row>
    <row r="5" spans="1:10">
      <c r="A5" s="11" t="s">
        <v>19</v>
      </c>
      <c r="B5" s="2" t="s">
        <v>20</v>
      </c>
      <c r="C5" s="2" t="s">
        <v>584</v>
      </c>
      <c r="D5" s="2" t="s">
        <v>585</v>
      </c>
      <c r="E5" s="2" t="s">
        <v>24</v>
      </c>
    </row>
    <row r="6" spans="1:10">
      <c r="A6" s="11" t="s">
        <v>640</v>
      </c>
      <c r="B6" s="2" t="s">
        <v>10</v>
      </c>
      <c r="C6" s="2" t="s">
        <v>602</v>
      </c>
      <c r="D6" s="2" t="s">
        <v>83</v>
      </c>
    </row>
    <row r="7" spans="1:10">
      <c r="A7" s="11" t="s">
        <v>1223</v>
      </c>
      <c r="B7" s="2" t="s">
        <v>562</v>
      </c>
      <c r="C7" s="2" t="s">
        <v>571</v>
      </c>
      <c r="D7" s="2" t="s">
        <v>1224</v>
      </c>
    </row>
    <row r="8" spans="1:10">
      <c r="A8" s="11" t="s">
        <v>758</v>
      </c>
      <c r="B8" s="2" t="s">
        <v>34</v>
      </c>
      <c r="C8" s="2" t="s">
        <v>92</v>
      </c>
    </row>
    <row r="9" spans="1:10">
      <c r="A9" s="11" t="s">
        <v>63</v>
      </c>
      <c r="B9" s="2" t="s">
        <v>34</v>
      </c>
      <c r="C9" s="2" t="s">
        <v>603</v>
      </c>
      <c r="D9" s="2" t="s">
        <v>193</v>
      </c>
    </row>
    <row r="10" spans="1:10">
      <c r="A10" s="11" t="s">
        <v>749</v>
      </c>
      <c r="B10" s="2" t="s">
        <v>85</v>
      </c>
      <c r="C10" s="2" t="s">
        <v>707</v>
      </c>
      <c r="D10" s="2" t="s">
        <v>750</v>
      </c>
      <c r="E10" s="2" t="s">
        <v>751</v>
      </c>
      <c r="F10" s="2" t="s">
        <v>506</v>
      </c>
    </row>
    <row r="11" spans="1:10">
      <c r="A11" s="11" t="s">
        <v>17</v>
      </c>
      <c r="B11" s="2" t="s">
        <v>10</v>
      </c>
      <c r="C11" s="2" t="s">
        <v>604</v>
      </c>
      <c r="D11" s="2" t="s">
        <v>446</v>
      </c>
    </row>
    <row r="12" spans="1:10">
      <c r="A12" s="11" t="s">
        <v>1315</v>
      </c>
      <c r="B12" s="2" t="s">
        <v>2</v>
      </c>
      <c r="C12" s="2" t="s">
        <v>803</v>
      </c>
    </row>
    <row r="13" spans="1:10">
      <c r="A13" s="11" t="s">
        <v>752</v>
      </c>
      <c r="B13" s="2" t="s">
        <v>5</v>
      </c>
      <c r="C13" s="2" t="s">
        <v>101</v>
      </c>
    </row>
    <row r="14" spans="1:10">
      <c r="A14" s="11" t="s">
        <v>672</v>
      </c>
      <c r="B14" s="2" t="s">
        <v>2</v>
      </c>
      <c r="C14" s="2" t="s">
        <v>605</v>
      </c>
      <c r="D14" s="2" t="s">
        <v>204</v>
      </c>
    </row>
    <row r="15" spans="1:10">
      <c r="A15" s="11" t="s">
        <v>174</v>
      </c>
      <c r="B15" s="2" t="s">
        <v>34</v>
      </c>
      <c r="C15" s="2" t="s">
        <v>706</v>
      </c>
      <c r="D15" s="2" t="s">
        <v>753</v>
      </c>
      <c r="E15" s="2" t="s">
        <v>754</v>
      </c>
    </row>
    <row r="16" spans="1:10">
      <c r="A16" s="11" t="s">
        <v>102</v>
      </c>
      <c r="B16" s="2" t="s">
        <v>10</v>
      </c>
      <c r="C16" s="2" t="s">
        <v>606</v>
      </c>
      <c r="D16" s="2" t="s">
        <v>162</v>
      </c>
    </row>
    <row r="17" spans="1:6">
      <c r="A17" s="11" t="s">
        <v>642</v>
      </c>
      <c r="B17" s="2" t="s">
        <v>641</v>
      </c>
      <c r="C17" s="2" t="s">
        <v>607</v>
      </c>
      <c r="D17" s="2" t="s">
        <v>608</v>
      </c>
    </row>
    <row r="18" spans="1:6">
      <c r="A18" s="11" t="s">
        <v>757</v>
      </c>
      <c r="B18" s="2" t="s">
        <v>5</v>
      </c>
      <c r="C18" s="2" t="s">
        <v>520</v>
      </c>
      <c r="D18" s="2" t="s">
        <v>478</v>
      </c>
    </row>
    <row r="19" spans="1:6">
      <c r="A19" s="11" t="s">
        <v>1321</v>
      </c>
      <c r="B19" s="2" t="s">
        <v>34</v>
      </c>
      <c r="C19" s="2" t="s">
        <v>1322</v>
      </c>
      <c r="D19" s="2" t="s">
        <v>1323</v>
      </c>
    </row>
    <row r="20" spans="1:6">
      <c r="A20" s="11" t="s">
        <v>680</v>
      </c>
      <c r="B20" s="2" t="s">
        <v>16</v>
      </c>
      <c r="C20" s="2" t="s">
        <v>681</v>
      </c>
      <c r="D20" s="2" t="s">
        <v>682</v>
      </c>
      <c r="E20" s="2" t="s">
        <v>683</v>
      </c>
    </row>
    <row r="21" spans="1:6">
      <c r="A21" s="11" t="s">
        <v>718</v>
      </c>
      <c r="B21" s="2" t="s">
        <v>5</v>
      </c>
      <c r="C21" s="2" t="s">
        <v>609</v>
      </c>
      <c r="D21" s="2" t="s">
        <v>572</v>
      </c>
      <c r="E21" s="2" t="s">
        <v>177</v>
      </c>
    </row>
    <row r="22" spans="1:6">
      <c r="A22" s="11" t="s">
        <v>1216</v>
      </c>
      <c r="B22" s="2" t="s">
        <v>16</v>
      </c>
      <c r="C22" s="2" t="s">
        <v>93</v>
      </c>
      <c r="D22" s="2" t="s">
        <v>731</v>
      </c>
    </row>
    <row r="23" spans="1:6">
      <c r="A23" s="11" t="s">
        <v>719</v>
      </c>
      <c r="B23" s="2" t="s">
        <v>16</v>
      </c>
      <c r="C23" s="2" t="s">
        <v>152</v>
      </c>
    </row>
    <row r="24" spans="1:6">
      <c r="A24" s="11" t="s">
        <v>48</v>
      </c>
      <c r="B24" s="2" t="s">
        <v>16</v>
      </c>
      <c r="C24" s="2" t="s">
        <v>643</v>
      </c>
      <c r="D24" s="2" t="s">
        <v>644</v>
      </c>
    </row>
    <row r="25" spans="1:6">
      <c r="A25" s="11" t="s">
        <v>116</v>
      </c>
      <c r="B25" s="2" t="s">
        <v>5</v>
      </c>
      <c r="C25" s="2" t="s">
        <v>674</v>
      </c>
      <c r="D25" s="2" t="s">
        <v>675</v>
      </c>
    </row>
    <row r="26" spans="1:6">
      <c r="A26" s="11" t="s">
        <v>98</v>
      </c>
      <c r="B26" s="2" t="s">
        <v>5</v>
      </c>
      <c r="C26" s="2" t="s">
        <v>611</v>
      </c>
      <c r="D26" s="2" t="s">
        <v>610</v>
      </c>
    </row>
    <row r="27" spans="1:6">
      <c r="A27" s="11" t="s">
        <v>1289</v>
      </c>
      <c r="B27" s="2" t="s">
        <v>5</v>
      </c>
      <c r="C27" s="2" t="s">
        <v>448</v>
      </c>
      <c r="D27" s="2" t="s">
        <v>72</v>
      </c>
    </row>
    <row r="28" spans="1:6">
      <c r="A28" s="11" t="s">
        <v>720</v>
      </c>
      <c r="B28" s="2" t="s">
        <v>16</v>
      </c>
      <c r="C28" s="2" t="s">
        <v>664</v>
      </c>
      <c r="D28" s="2" t="s">
        <v>721</v>
      </c>
    </row>
    <row r="29" spans="1:6">
      <c r="A29" s="11" t="s">
        <v>198</v>
      </c>
      <c r="B29" s="2" t="s">
        <v>60</v>
      </c>
      <c r="C29" s="2" t="s">
        <v>199</v>
      </c>
    </row>
    <row r="30" spans="1:6">
      <c r="A30" s="11" t="s">
        <v>165</v>
      </c>
      <c r="B30" s="2" t="s">
        <v>34</v>
      </c>
      <c r="C30" s="2" t="s">
        <v>612</v>
      </c>
      <c r="D30" s="2" t="s">
        <v>613</v>
      </c>
      <c r="E30" s="2" t="s">
        <v>614</v>
      </c>
      <c r="F30" s="2" t="s">
        <v>615</v>
      </c>
    </row>
    <row r="31" spans="1:6">
      <c r="A31" s="11" t="s">
        <v>185</v>
      </c>
      <c r="B31" s="2" t="s">
        <v>12</v>
      </c>
      <c r="C31" s="2" t="s">
        <v>759</v>
      </c>
      <c r="D31" s="2" t="s">
        <v>760</v>
      </c>
    </row>
    <row r="32" spans="1:6">
      <c r="A32" s="11" t="s">
        <v>166</v>
      </c>
      <c r="B32" s="2" t="s">
        <v>5</v>
      </c>
      <c r="C32" s="2" t="s">
        <v>167</v>
      </c>
    </row>
    <row r="33" spans="1:10">
      <c r="A33" s="11" t="s">
        <v>679</v>
      </c>
      <c r="B33" s="2" t="s">
        <v>34</v>
      </c>
      <c r="C33" s="2" t="s">
        <v>676</v>
      </c>
      <c r="D33" s="2" t="s">
        <v>677</v>
      </c>
      <c r="E33" s="2" t="s">
        <v>678</v>
      </c>
    </row>
    <row r="34" spans="1:10">
      <c r="A34" s="11" t="s">
        <v>722</v>
      </c>
      <c r="B34" s="2" t="s">
        <v>10</v>
      </c>
      <c r="C34" s="2" t="s">
        <v>723</v>
      </c>
      <c r="D34" s="2" t="s">
        <v>112</v>
      </c>
    </row>
    <row r="35" spans="1:10">
      <c r="A35" s="11" t="s">
        <v>1217</v>
      </c>
      <c r="B35" s="2" t="s">
        <v>1225</v>
      </c>
      <c r="C35" s="2" t="s">
        <v>1226</v>
      </c>
      <c r="D35" s="2" t="s">
        <v>1227</v>
      </c>
    </row>
    <row r="36" spans="1:10">
      <c r="A36" s="11" t="s">
        <v>761</v>
      </c>
      <c r="B36" s="2" t="s">
        <v>641</v>
      </c>
      <c r="C36" s="2" t="s">
        <v>762</v>
      </c>
      <c r="D36" s="2" t="s">
        <v>763</v>
      </c>
    </row>
    <row r="37" spans="1:10">
      <c r="A37" s="11" t="s">
        <v>1333</v>
      </c>
      <c r="B37" s="2" t="s">
        <v>747</v>
      </c>
      <c r="C37" s="2" t="s">
        <v>1331</v>
      </c>
      <c r="D37" s="2" t="s">
        <v>1332</v>
      </c>
    </row>
    <row r="38" spans="1:10">
      <c r="A38" s="11" t="s">
        <v>756</v>
      </c>
      <c r="B38" s="2" t="s">
        <v>41</v>
      </c>
      <c r="C38" s="2" t="s">
        <v>755</v>
      </c>
      <c r="D38" s="2" t="s">
        <v>668</v>
      </c>
    </row>
    <row r="39" spans="1:10">
      <c r="A39" s="11" t="s">
        <v>724</v>
      </c>
      <c r="B39" s="2" t="s">
        <v>5</v>
      </c>
      <c r="C39" s="2" t="s">
        <v>603</v>
      </c>
      <c r="D39" s="2" t="s">
        <v>725</v>
      </c>
      <c r="E39" s="2" t="s">
        <v>726</v>
      </c>
      <c r="F39" s="2" t="s">
        <v>727</v>
      </c>
      <c r="G39" s="2" t="s">
        <v>728</v>
      </c>
    </row>
    <row r="40" spans="1:10">
      <c r="A40" s="11" t="s">
        <v>645</v>
      </c>
      <c r="B40" s="2" t="s">
        <v>10</v>
      </c>
      <c r="C40" s="2" t="s">
        <v>93</v>
      </c>
    </row>
    <row r="41" spans="1:10">
      <c r="A41" s="11" t="s">
        <v>1304</v>
      </c>
      <c r="B41" s="2" t="s">
        <v>5</v>
      </c>
      <c r="C41" s="2" t="s">
        <v>1305</v>
      </c>
    </row>
    <row r="42" spans="1:10">
      <c r="A42" s="11" t="s">
        <v>730</v>
      </c>
      <c r="B42" s="2" t="s">
        <v>5</v>
      </c>
      <c r="C42" s="2" t="s">
        <v>603</v>
      </c>
      <c r="D42" s="2" t="s">
        <v>692</v>
      </c>
      <c r="E42" s="2" t="s">
        <v>132</v>
      </c>
    </row>
    <row r="43" spans="1:10">
      <c r="A43" s="11" t="s">
        <v>1286</v>
      </c>
      <c r="B43" s="2" t="s">
        <v>34</v>
      </c>
      <c r="C43" s="2" t="s">
        <v>1288</v>
      </c>
    </row>
    <row r="44" spans="1:10">
      <c r="A44" s="11" t="s">
        <v>686</v>
      </c>
      <c r="B44" s="2" t="s">
        <v>5</v>
      </c>
      <c r="C44" s="2" t="s">
        <v>687</v>
      </c>
      <c r="D44" s="2" t="s">
        <v>671</v>
      </c>
      <c r="E44" s="2" t="s">
        <v>688</v>
      </c>
    </row>
    <row r="45" spans="1:10">
      <c r="A45" s="11" t="s">
        <v>767</v>
      </c>
      <c r="B45" s="2" t="s">
        <v>10</v>
      </c>
      <c r="C45" s="2" t="s">
        <v>765</v>
      </c>
      <c r="D45" s="2" t="s">
        <v>766</v>
      </c>
    </row>
    <row r="46" spans="1:10">
      <c r="A46" s="11" t="s">
        <v>179</v>
      </c>
      <c r="B46" s="2" t="s">
        <v>34</v>
      </c>
      <c r="C46" s="2" t="s">
        <v>689</v>
      </c>
      <c r="D46" s="2" t="s">
        <v>674</v>
      </c>
      <c r="E46" s="2" t="s">
        <v>690</v>
      </c>
      <c r="F46" s="2" t="s">
        <v>157</v>
      </c>
    </row>
    <row r="47" spans="1:10">
      <c r="A47" s="11" t="s">
        <v>768</v>
      </c>
      <c r="B47" s="2" t="s">
        <v>41</v>
      </c>
      <c r="C47" s="2" t="s">
        <v>616</v>
      </c>
      <c r="D47" s="2" t="s">
        <v>54</v>
      </c>
    </row>
    <row r="48" spans="1:10">
      <c r="A48" s="11" t="s">
        <v>769</v>
      </c>
      <c r="B48" s="2" t="s">
        <v>60</v>
      </c>
      <c r="C48" s="2" t="s">
        <v>770</v>
      </c>
      <c r="D48" s="2" t="s">
        <v>771</v>
      </c>
      <c r="E48" s="2" t="s">
        <v>772</v>
      </c>
      <c r="F48" s="2" t="s">
        <v>773</v>
      </c>
      <c r="G48" s="2" t="s">
        <v>774</v>
      </c>
      <c r="H48" s="2" t="s">
        <v>775</v>
      </c>
      <c r="I48" s="2" t="s">
        <v>1209</v>
      </c>
      <c r="J48" s="2" t="s">
        <v>776</v>
      </c>
    </row>
    <row r="49" spans="1:6">
      <c r="A49" s="11" t="s">
        <v>212</v>
      </c>
      <c r="B49" s="2" t="s">
        <v>213</v>
      </c>
      <c r="C49" s="2" t="s">
        <v>778</v>
      </c>
      <c r="D49" s="2" t="s">
        <v>779</v>
      </c>
    </row>
    <row r="50" spans="1:6">
      <c r="A50" s="11" t="s">
        <v>691</v>
      </c>
      <c r="B50" s="2" t="s">
        <v>12</v>
      </c>
      <c r="C50" s="2" t="s">
        <v>692</v>
      </c>
      <c r="D50" s="2" t="s">
        <v>79</v>
      </c>
    </row>
    <row r="51" spans="1:6">
      <c r="A51" s="11" t="s">
        <v>56</v>
      </c>
      <c r="B51" s="2" t="s">
        <v>41</v>
      </c>
      <c r="C51" s="2" t="s">
        <v>780</v>
      </c>
      <c r="D51" s="2" t="s">
        <v>781</v>
      </c>
    </row>
    <row r="52" spans="1:6">
      <c r="A52" s="11" t="s">
        <v>109</v>
      </c>
      <c r="B52" s="2" t="s">
        <v>20</v>
      </c>
      <c r="C52" s="2" t="s">
        <v>647</v>
      </c>
      <c r="D52" s="2" t="s">
        <v>648</v>
      </c>
    </row>
    <row r="53" spans="1:6">
      <c r="A53" s="11" t="s">
        <v>1301</v>
      </c>
      <c r="B53" s="2" t="s">
        <v>34</v>
      </c>
      <c r="C53" s="2" t="s">
        <v>1299</v>
      </c>
      <c r="D53" s="2" t="s">
        <v>1300</v>
      </c>
    </row>
    <row r="54" spans="1:6">
      <c r="A54" s="11" t="s">
        <v>108</v>
      </c>
      <c r="B54" s="2" t="s">
        <v>46</v>
      </c>
      <c r="C54" s="2" t="s">
        <v>618</v>
      </c>
      <c r="D54" s="2" t="s">
        <v>576</v>
      </c>
    </row>
    <row r="55" spans="1:6">
      <c r="A55" s="11" t="s">
        <v>113</v>
      </c>
      <c r="B55" s="2" t="s">
        <v>12</v>
      </c>
      <c r="C55" s="2" t="s">
        <v>619</v>
      </c>
      <c r="D55" s="2" t="s">
        <v>620</v>
      </c>
    </row>
    <row r="56" spans="1:6">
      <c r="A56" s="11" t="s">
        <v>1271</v>
      </c>
      <c r="B56" s="2" t="s">
        <v>12</v>
      </c>
      <c r="C56" s="2" t="s">
        <v>549</v>
      </c>
      <c r="D56" s="2" t="s">
        <v>550</v>
      </c>
      <c r="E56" s="2" t="s">
        <v>551</v>
      </c>
      <c r="F56" s="2" t="s">
        <v>397</v>
      </c>
    </row>
    <row r="57" spans="1:6">
      <c r="A57" s="11" t="s">
        <v>710</v>
      </c>
      <c r="B57" s="2" t="s">
        <v>20</v>
      </c>
      <c r="C57" s="2" t="s">
        <v>713</v>
      </c>
      <c r="D57" s="2" t="s">
        <v>714</v>
      </c>
    </row>
    <row r="58" spans="1:6">
      <c r="A58" s="11" t="s">
        <v>1316</v>
      </c>
      <c r="B58" s="2" t="s">
        <v>5</v>
      </c>
      <c r="C58" s="2" t="s">
        <v>1318</v>
      </c>
      <c r="D58" s="2" t="s">
        <v>1317</v>
      </c>
    </row>
    <row r="59" spans="1:6">
      <c r="A59" s="11" t="s">
        <v>59</v>
      </c>
      <c r="B59" s="2" t="s">
        <v>60</v>
      </c>
      <c r="C59" s="2" t="s">
        <v>621</v>
      </c>
      <c r="D59" s="2" t="s">
        <v>622</v>
      </c>
      <c r="E59" s="2" t="s">
        <v>623</v>
      </c>
    </row>
    <row r="60" spans="1:6">
      <c r="A60" s="11" t="s">
        <v>708</v>
      </c>
      <c r="B60" s="2" t="s">
        <v>5</v>
      </c>
      <c r="C60" s="2" t="s">
        <v>28</v>
      </c>
    </row>
    <row r="61" spans="1:6">
      <c r="A61" s="11" t="s">
        <v>848</v>
      </c>
      <c r="B61" s="2" t="s">
        <v>46</v>
      </c>
      <c r="C61" s="2" t="s">
        <v>624</v>
      </c>
      <c r="D61" s="2" t="s">
        <v>180</v>
      </c>
    </row>
    <row r="62" spans="1:6">
      <c r="A62" s="11" t="s">
        <v>764</v>
      </c>
      <c r="B62" s="2" t="s">
        <v>10</v>
      </c>
      <c r="C62" s="2" t="s">
        <v>649</v>
      </c>
      <c r="D62" s="2" t="s">
        <v>83</v>
      </c>
    </row>
    <row r="63" spans="1:6">
      <c r="A63" s="11" t="s">
        <v>123</v>
      </c>
      <c r="B63" s="2" t="s">
        <v>12</v>
      </c>
      <c r="C63" s="2" t="s">
        <v>651</v>
      </c>
      <c r="D63" s="2" t="s">
        <v>125</v>
      </c>
    </row>
    <row r="64" spans="1:6">
      <c r="A64" s="11" t="s">
        <v>178</v>
      </c>
      <c r="B64" s="2" t="s">
        <v>12</v>
      </c>
      <c r="C64" s="2" t="s">
        <v>575</v>
      </c>
      <c r="D64" s="2" t="s">
        <v>399</v>
      </c>
    </row>
    <row r="65" spans="1:6">
      <c r="A65" s="11" t="s">
        <v>670</v>
      </c>
      <c r="B65" s="2" t="s">
        <v>10</v>
      </c>
      <c r="C65" s="2" t="s">
        <v>669</v>
      </c>
      <c r="D65" s="2" t="s">
        <v>497</v>
      </c>
    </row>
    <row r="66" spans="1:6">
      <c r="A66" s="11" t="s">
        <v>782</v>
      </c>
      <c r="B66" s="2" t="s">
        <v>783</v>
      </c>
      <c r="C66" s="2" t="s">
        <v>573</v>
      </c>
      <c r="D66" s="2" t="s">
        <v>784</v>
      </c>
      <c r="E66" s="2" t="s">
        <v>376</v>
      </c>
    </row>
    <row r="67" spans="1:6">
      <c r="A67" s="11" t="s">
        <v>785</v>
      </c>
      <c r="B67" s="2" t="s">
        <v>5</v>
      </c>
      <c r="C67" s="2" t="s">
        <v>147</v>
      </c>
    </row>
    <row r="68" spans="1:6">
      <c r="A68" s="11" t="s">
        <v>847</v>
      </c>
      <c r="B68" s="2" t="s">
        <v>5</v>
      </c>
      <c r="C68" s="2" t="s">
        <v>30</v>
      </c>
    </row>
    <row r="69" spans="1:6">
      <c r="A69" s="11" t="s">
        <v>741</v>
      </c>
      <c r="B69" s="2" t="s">
        <v>5</v>
      </c>
      <c r="C69" s="2" t="s">
        <v>29</v>
      </c>
    </row>
    <row r="70" spans="1:6">
      <c r="A70" s="11" t="s">
        <v>161</v>
      </c>
      <c r="B70" s="2" t="s">
        <v>12</v>
      </c>
      <c r="C70" s="2" t="s">
        <v>162</v>
      </c>
    </row>
    <row r="71" spans="1:6">
      <c r="A71" s="11" t="s">
        <v>201</v>
      </c>
      <c r="B71" s="2" t="s">
        <v>12</v>
      </c>
      <c r="C71" s="2" t="s">
        <v>30</v>
      </c>
    </row>
    <row r="72" spans="1:6">
      <c r="A72" s="11" t="s">
        <v>786</v>
      </c>
      <c r="B72" s="2" t="s">
        <v>34</v>
      </c>
      <c r="C72" s="2" t="s">
        <v>787</v>
      </c>
      <c r="D72" s="2" t="s">
        <v>788</v>
      </c>
    </row>
    <row r="73" spans="1:6">
      <c r="A73" s="11" t="s">
        <v>596</v>
      </c>
      <c r="B73" s="2" t="s">
        <v>12</v>
      </c>
      <c r="C73" s="2" t="s">
        <v>625</v>
      </c>
      <c r="D73" s="2" t="s">
        <v>626</v>
      </c>
      <c r="E73" s="2" t="s">
        <v>37</v>
      </c>
    </row>
    <row r="74" spans="1:6">
      <c r="A74" s="11" t="s">
        <v>187</v>
      </c>
      <c r="B74" s="2" t="s">
        <v>34</v>
      </c>
      <c r="C74" s="2" t="s">
        <v>652</v>
      </c>
      <c r="D74" s="2" t="s">
        <v>204</v>
      </c>
    </row>
    <row r="75" spans="1:6">
      <c r="A75" s="11" t="s">
        <v>789</v>
      </c>
      <c r="B75" s="2" t="s">
        <v>10</v>
      </c>
      <c r="C75" s="2" t="s">
        <v>790</v>
      </c>
      <c r="D75" s="2" t="s">
        <v>791</v>
      </c>
      <c r="E75" s="2" t="s">
        <v>792</v>
      </c>
    </row>
    <row r="76" spans="1:6">
      <c r="A76" s="11" t="s">
        <v>142</v>
      </c>
      <c r="B76" s="2" t="s">
        <v>12</v>
      </c>
      <c r="C76" s="2" t="s">
        <v>627</v>
      </c>
      <c r="D76" s="2" t="s">
        <v>628</v>
      </c>
      <c r="E76" s="2" t="s">
        <v>145</v>
      </c>
    </row>
    <row r="77" spans="1:6">
      <c r="A77" s="11" t="s">
        <v>737</v>
      </c>
      <c r="B77" s="2" t="s">
        <v>34</v>
      </c>
      <c r="C77" s="2" t="s">
        <v>733</v>
      </c>
      <c r="D77" s="2" t="s">
        <v>734</v>
      </c>
      <c r="E77" s="2" t="s">
        <v>735</v>
      </c>
      <c r="F77" s="2" t="s">
        <v>736</v>
      </c>
    </row>
    <row r="78" spans="1:6">
      <c r="A78" s="11" t="s">
        <v>697</v>
      </c>
      <c r="B78" s="2" t="s">
        <v>5</v>
      </c>
      <c r="C78" s="2" t="s">
        <v>695</v>
      </c>
      <c r="D78" s="2" t="s">
        <v>696</v>
      </c>
    </row>
    <row r="79" spans="1:6">
      <c r="A79" s="11" t="s">
        <v>26</v>
      </c>
      <c r="B79" s="2" t="s">
        <v>5</v>
      </c>
      <c r="C79" s="2" t="s">
        <v>27</v>
      </c>
    </row>
    <row r="80" spans="1:6">
      <c r="A80" s="11" t="s">
        <v>1249</v>
      </c>
      <c r="B80" s="2" t="s">
        <v>5</v>
      </c>
      <c r="C80" s="2" t="s">
        <v>1248</v>
      </c>
    </row>
    <row r="81" spans="1:5">
      <c r="A81" s="11" t="s">
        <v>106</v>
      </c>
      <c r="B81" s="2" t="s">
        <v>10</v>
      </c>
      <c r="C81" s="2" t="s">
        <v>654</v>
      </c>
      <c r="D81" s="2" t="s">
        <v>655</v>
      </c>
      <c r="E81" s="2" t="s">
        <v>656</v>
      </c>
    </row>
    <row r="82" spans="1:5">
      <c r="A82" s="11" t="s">
        <v>35</v>
      </c>
      <c r="B82" s="2" t="s">
        <v>5</v>
      </c>
      <c r="C82" s="2" t="s">
        <v>657</v>
      </c>
      <c r="D82" s="2" t="s">
        <v>658</v>
      </c>
      <c r="E82" s="2" t="s">
        <v>659</v>
      </c>
    </row>
    <row r="83" spans="1:5">
      <c r="A83" s="11" t="s">
        <v>32</v>
      </c>
      <c r="B83" s="2" t="s">
        <v>34</v>
      </c>
      <c r="C83" s="2" t="s">
        <v>33</v>
      </c>
    </row>
    <row r="84" spans="1:5">
      <c r="A84" s="11" t="s">
        <v>170</v>
      </c>
      <c r="B84" s="2" t="s">
        <v>5</v>
      </c>
      <c r="C84" s="2" t="s">
        <v>171</v>
      </c>
    </row>
    <row r="85" spans="1:5">
      <c r="A85" s="11" t="s">
        <v>65</v>
      </c>
      <c r="B85" s="2" t="s">
        <v>12</v>
      </c>
      <c r="C85" s="2" t="s">
        <v>638</v>
      </c>
      <c r="D85" s="2" t="s">
        <v>617</v>
      </c>
    </row>
    <row r="86" spans="1:5">
      <c r="A86" s="11" t="s">
        <v>794</v>
      </c>
      <c r="B86" s="2" t="s">
        <v>41</v>
      </c>
      <c r="C86" s="2" t="s">
        <v>606</v>
      </c>
      <c r="D86" s="2" t="s">
        <v>793</v>
      </c>
    </row>
    <row r="87" spans="1:5">
      <c r="A87" s="11" t="s">
        <v>717</v>
      </c>
      <c r="B87" s="2" t="s">
        <v>60</v>
      </c>
      <c r="C87" s="2" t="s">
        <v>685</v>
      </c>
      <c r="D87" s="2" t="s">
        <v>416</v>
      </c>
    </row>
    <row r="88" spans="1:5">
      <c r="A88" s="11" t="s">
        <v>168</v>
      </c>
      <c r="B88" s="2" t="s">
        <v>5</v>
      </c>
      <c r="C88" s="2" t="s">
        <v>169</v>
      </c>
    </row>
    <row r="89" spans="1:5">
      <c r="A89" s="11" t="s">
        <v>660</v>
      </c>
      <c r="B89" s="2" t="s">
        <v>5</v>
      </c>
      <c r="C89" s="2" t="s">
        <v>37</v>
      </c>
    </row>
    <row r="90" spans="1:5">
      <c r="A90" s="11" t="s">
        <v>1257</v>
      </c>
      <c r="B90" s="2" t="s">
        <v>2</v>
      </c>
      <c r="C90" s="2" t="s">
        <v>1</v>
      </c>
    </row>
    <row r="91" spans="1:5">
      <c r="A91" s="11" t="s">
        <v>1314</v>
      </c>
      <c r="B91" s="2" t="s">
        <v>10</v>
      </c>
      <c r="C91" s="2" t="s">
        <v>1312</v>
      </c>
      <c r="D91" s="2" t="s">
        <v>1313</v>
      </c>
    </row>
    <row r="92" spans="1:5">
      <c r="A92" s="11" t="s">
        <v>205</v>
      </c>
      <c r="B92" s="2" t="s">
        <v>5</v>
      </c>
      <c r="C92" s="2" t="s">
        <v>636</v>
      </c>
      <c r="D92" s="2" t="s">
        <v>637</v>
      </c>
    </row>
    <row r="93" spans="1:5">
      <c r="A93" s="11" t="s">
        <v>138</v>
      </c>
      <c r="B93" s="2" t="s">
        <v>5</v>
      </c>
      <c r="C93" s="2" t="s">
        <v>118</v>
      </c>
    </row>
    <row r="94" spans="1:5">
      <c r="A94" s="11" t="s">
        <v>796</v>
      </c>
      <c r="B94" s="2" t="s">
        <v>41</v>
      </c>
      <c r="C94" s="2" t="s">
        <v>795</v>
      </c>
      <c r="D94" s="2" t="s">
        <v>394</v>
      </c>
    </row>
    <row r="95" spans="1:5">
      <c r="A95" s="11" t="s">
        <v>698</v>
      </c>
      <c r="B95" s="2" t="s">
        <v>5</v>
      </c>
      <c r="C95" s="2" t="s">
        <v>602</v>
      </c>
      <c r="D95" s="2" t="s">
        <v>699</v>
      </c>
    </row>
    <row r="96" spans="1:5">
      <c r="A96" s="11" t="s">
        <v>186</v>
      </c>
      <c r="B96" s="2" t="s">
        <v>34</v>
      </c>
      <c r="C96" s="2" t="s">
        <v>574</v>
      </c>
      <c r="D96" s="2" t="s">
        <v>635</v>
      </c>
    </row>
    <row r="97" spans="1:6">
      <c r="A97" s="11" t="s">
        <v>1238</v>
      </c>
      <c r="B97" s="2" t="s">
        <v>1241</v>
      </c>
      <c r="C97" s="2" t="s">
        <v>515</v>
      </c>
      <c r="D97" s="2" t="s">
        <v>1242</v>
      </c>
    </row>
    <row r="98" spans="1:6">
      <c r="A98" s="11" t="s">
        <v>797</v>
      </c>
      <c r="B98" s="2" t="s">
        <v>12</v>
      </c>
      <c r="C98" s="2" t="s">
        <v>192</v>
      </c>
    </row>
    <row r="99" spans="1:6">
      <c r="A99" s="11" t="s">
        <v>13</v>
      </c>
      <c r="B99" s="2" t="s">
        <v>5</v>
      </c>
      <c r="C99" s="2" t="s">
        <v>661</v>
      </c>
      <c r="D99" s="2" t="s">
        <v>662</v>
      </c>
    </row>
    <row r="100" spans="1:6">
      <c r="A100" s="11" t="s">
        <v>1218</v>
      </c>
      <c r="B100" s="2" t="s">
        <v>1228</v>
      </c>
      <c r="C100" s="2" t="s">
        <v>1229</v>
      </c>
      <c r="D100" s="2" t="s">
        <v>1230</v>
      </c>
      <c r="E100" s="2" t="s">
        <v>1231</v>
      </c>
      <c r="F100" s="2" t="s">
        <v>1232</v>
      </c>
    </row>
    <row r="101" spans="1:6">
      <c r="A101" s="11" t="s">
        <v>798</v>
      </c>
      <c r="B101" s="2" t="s">
        <v>12</v>
      </c>
      <c r="C101" s="2" t="s">
        <v>634</v>
      </c>
      <c r="D101" s="2" t="s">
        <v>91</v>
      </c>
    </row>
    <row r="102" spans="1:6">
      <c r="A102" s="11" t="s">
        <v>738</v>
      </c>
      <c r="B102" s="2" t="s">
        <v>12</v>
      </c>
      <c r="C102" s="2" t="s">
        <v>739</v>
      </c>
      <c r="D102" s="2" t="s">
        <v>740</v>
      </c>
    </row>
    <row r="103" spans="1:6">
      <c r="A103" s="11" t="s">
        <v>150</v>
      </c>
      <c r="B103" s="2" t="s">
        <v>10</v>
      </c>
      <c r="C103" s="2" t="s">
        <v>663</v>
      </c>
      <c r="D103" s="2" t="s">
        <v>64</v>
      </c>
    </row>
    <row r="104" spans="1:6">
      <c r="A104" s="16" t="s">
        <v>1280</v>
      </c>
      <c r="B104" s="2" t="s">
        <v>10</v>
      </c>
      <c r="C104" s="2" t="s">
        <v>1277</v>
      </c>
      <c r="D104" s="2" t="s">
        <v>1278</v>
      </c>
      <c r="E104" s="2" t="s">
        <v>1279</v>
      </c>
    </row>
    <row r="105" spans="1:6">
      <c r="A105" s="11" t="s">
        <v>140</v>
      </c>
      <c r="B105" s="2" t="s">
        <v>41</v>
      </c>
      <c r="C105" s="2" t="s">
        <v>664</v>
      </c>
      <c r="D105" s="2" t="s">
        <v>665</v>
      </c>
    </row>
    <row r="106" spans="1:6">
      <c r="A106" s="11" t="s">
        <v>105</v>
      </c>
      <c r="B106" s="2" t="s">
        <v>5</v>
      </c>
      <c r="C106" s="2" t="s">
        <v>633</v>
      </c>
      <c r="D106" s="2" t="s">
        <v>137</v>
      </c>
    </row>
    <row r="107" spans="1:6">
      <c r="A107" s="11" t="s">
        <v>158</v>
      </c>
      <c r="B107" s="2" t="s">
        <v>41</v>
      </c>
      <c r="C107" s="2" t="s">
        <v>159</v>
      </c>
    </row>
    <row r="108" spans="1:6">
      <c r="A108" s="11" t="s">
        <v>1337</v>
      </c>
      <c r="B108" s="2" t="s">
        <v>5</v>
      </c>
      <c r="C108" s="2" t="s">
        <v>1336</v>
      </c>
    </row>
    <row r="109" spans="1:6">
      <c r="A109" s="11" t="s">
        <v>1341</v>
      </c>
      <c r="B109" s="2" t="s">
        <v>1340</v>
      </c>
      <c r="C109" s="2" t="s">
        <v>1339</v>
      </c>
    </row>
    <row r="110" spans="1:6">
      <c r="A110" s="11" t="s">
        <v>799</v>
      </c>
      <c r="B110" s="2" t="s">
        <v>20</v>
      </c>
      <c r="C110" s="2" t="s">
        <v>800</v>
      </c>
      <c r="D110" s="2" t="s">
        <v>482</v>
      </c>
    </row>
    <row r="111" spans="1:6">
      <c r="A111" s="11" t="s">
        <v>801</v>
      </c>
      <c r="B111" s="2" t="s">
        <v>5</v>
      </c>
      <c r="C111" s="2" t="s">
        <v>84</v>
      </c>
    </row>
    <row r="112" spans="1:6">
      <c r="A112" s="11" t="s">
        <v>1219</v>
      </c>
      <c r="B112" s="2" t="s">
        <v>1220</v>
      </c>
      <c r="C112" s="2" t="s">
        <v>1221</v>
      </c>
    </row>
    <row r="113" spans="1:8">
      <c r="A113" s="11" t="s">
        <v>126</v>
      </c>
      <c r="B113" s="2" t="s">
        <v>5</v>
      </c>
      <c r="C113" s="2" t="s">
        <v>666</v>
      </c>
      <c r="D113" s="2" t="s">
        <v>667</v>
      </c>
    </row>
    <row r="114" spans="1:8">
      <c r="A114" s="11" t="s">
        <v>175</v>
      </c>
      <c r="B114" s="2" t="s">
        <v>10</v>
      </c>
      <c r="C114" s="2" t="s">
        <v>715</v>
      </c>
      <c r="D114" s="2" t="s">
        <v>209</v>
      </c>
    </row>
    <row r="115" spans="1:8">
      <c r="A115" s="11" t="s">
        <v>700</v>
      </c>
      <c r="B115" s="2" t="s">
        <v>2</v>
      </c>
      <c r="C115" s="2" t="s">
        <v>669</v>
      </c>
      <c r="D115" s="2" t="s">
        <v>701</v>
      </c>
    </row>
    <row r="116" spans="1:8">
      <c r="A116" s="11" t="s">
        <v>802</v>
      </c>
      <c r="B116" s="2" t="s">
        <v>20</v>
      </c>
      <c r="C116" s="2" t="s">
        <v>603</v>
      </c>
      <c r="D116" s="2" t="s">
        <v>803</v>
      </c>
    </row>
    <row r="117" spans="1:8">
      <c r="A117" s="11" t="s">
        <v>804</v>
      </c>
      <c r="B117" s="2" t="s">
        <v>5</v>
      </c>
      <c r="C117" s="2" t="s">
        <v>69</v>
      </c>
    </row>
    <row r="118" spans="1:8">
      <c r="A118" s="11" t="s">
        <v>703</v>
      </c>
      <c r="B118" s="2" t="s">
        <v>5</v>
      </c>
      <c r="C118" s="2" t="s">
        <v>704</v>
      </c>
      <c r="D118" s="2" t="s">
        <v>385</v>
      </c>
    </row>
    <row r="119" spans="1:8">
      <c r="A119" s="11" t="s">
        <v>39</v>
      </c>
      <c r="B119" s="2" t="s">
        <v>34</v>
      </c>
      <c r="C119" s="2" t="s">
        <v>40</v>
      </c>
    </row>
    <row r="120" spans="1:8">
      <c r="A120" s="11" t="s">
        <v>581</v>
      </c>
      <c r="B120" s="2" t="s">
        <v>46</v>
      </c>
      <c r="C120" s="2" t="s">
        <v>632</v>
      </c>
      <c r="D120" s="2" t="s">
        <v>127</v>
      </c>
    </row>
    <row r="121" spans="1:8">
      <c r="A121" s="11" t="s">
        <v>705</v>
      </c>
      <c r="B121" s="2" t="s">
        <v>20</v>
      </c>
      <c r="C121" s="2" t="s">
        <v>624</v>
      </c>
      <c r="D121" s="2" t="s">
        <v>627</v>
      </c>
      <c r="E121" s="2" t="s">
        <v>706</v>
      </c>
      <c r="F121" s="2" t="s">
        <v>707</v>
      </c>
      <c r="G121" s="2" t="s">
        <v>1328</v>
      </c>
      <c r="H121" s="2" t="s">
        <v>1329</v>
      </c>
    </row>
    <row r="122" spans="1:8">
      <c r="A122" s="11" t="s">
        <v>716</v>
      </c>
      <c r="B122" s="2" t="s">
        <v>41</v>
      </c>
      <c r="C122" s="2" t="s">
        <v>605</v>
      </c>
    </row>
    <row r="123" spans="1:8">
      <c r="A123" s="11" t="s">
        <v>742</v>
      </c>
      <c r="B123" s="2" t="s">
        <v>5</v>
      </c>
      <c r="C123" s="2" t="s">
        <v>743</v>
      </c>
      <c r="D123" s="2" t="s">
        <v>403</v>
      </c>
    </row>
    <row r="124" spans="1:8">
      <c r="A124" s="11" t="s">
        <v>182</v>
      </c>
      <c r="B124" s="2" t="s">
        <v>12</v>
      </c>
      <c r="C124" s="2" t="s">
        <v>744</v>
      </c>
      <c r="D124" s="2" t="s">
        <v>745</v>
      </c>
      <c r="E124" s="2" t="s">
        <v>746</v>
      </c>
    </row>
    <row r="125" spans="1:8">
      <c r="A125" s="11" t="s">
        <v>23</v>
      </c>
      <c r="B125" s="2" t="s">
        <v>747</v>
      </c>
      <c r="C125" s="2" t="s">
        <v>582</v>
      </c>
      <c r="D125" s="2" t="s">
        <v>583</v>
      </c>
      <c r="E125" s="2" t="s">
        <v>24</v>
      </c>
    </row>
    <row r="126" spans="1:8">
      <c r="A126" s="11" t="s">
        <v>200</v>
      </c>
      <c r="B126" s="2" t="s">
        <v>5</v>
      </c>
      <c r="C126" s="2" t="s">
        <v>748</v>
      </c>
      <c r="D126" s="2" t="s">
        <v>149</v>
      </c>
    </row>
    <row r="127" spans="1:8">
      <c r="A127" s="11" t="s">
        <v>210</v>
      </c>
      <c r="B127" s="2" t="s">
        <v>5</v>
      </c>
      <c r="C127" s="2" t="s">
        <v>631</v>
      </c>
      <c r="D127" s="2" t="s">
        <v>454</v>
      </c>
    </row>
    <row r="128" spans="1:8">
      <c r="A128" s="11" t="s">
        <v>1345</v>
      </c>
      <c r="B128" s="2" t="s">
        <v>5</v>
      </c>
      <c r="C128" s="2" t="s">
        <v>1343</v>
      </c>
    </row>
    <row r="129" spans="1:9">
      <c r="A129" s="11" t="s">
        <v>709</v>
      </c>
      <c r="B129" s="2" t="s">
        <v>46</v>
      </c>
      <c r="C129" s="2" t="s">
        <v>164</v>
      </c>
    </row>
    <row r="130" spans="1:9">
      <c r="A130" s="11" t="s">
        <v>160</v>
      </c>
      <c r="B130" s="2" t="s">
        <v>5</v>
      </c>
      <c r="C130" s="2" t="s">
        <v>805</v>
      </c>
      <c r="D130" s="2" t="s">
        <v>806</v>
      </c>
      <c r="E130" s="2" t="s">
        <v>334</v>
      </c>
    </row>
    <row r="131" spans="1:9">
      <c r="A131" s="11" t="s">
        <v>211</v>
      </c>
      <c r="B131" s="2" t="s">
        <v>10</v>
      </c>
      <c r="C131" s="2" t="s">
        <v>711</v>
      </c>
      <c r="D131" s="2" t="s">
        <v>712</v>
      </c>
    </row>
    <row r="132" spans="1:9">
      <c r="A132" s="5" t="s">
        <v>94</v>
      </c>
      <c r="B132" s="2" t="s">
        <v>16</v>
      </c>
      <c r="C132" s="2" t="s">
        <v>515</v>
      </c>
    </row>
    <row r="133" spans="1:9">
      <c r="A133" s="5" t="s">
        <v>336</v>
      </c>
      <c r="B133" s="2" t="s">
        <v>5</v>
      </c>
      <c r="C133" s="2" t="s">
        <v>95</v>
      </c>
      <c r="D133" s="2" t="s">
        <v>378</v>
      </c>
      <c r="E133" s="2" t="s">
        <v>381</v>
      </c>
    </row>
    <row r="134" spans="1:9">
      <c r="A134" s="5" t="s">
        <v>223</v>
      </c>
      <c r="B134" s="2" t="s">
        <v>2</v>
      </c>
      <c r="C134" s="2" t="s">
        <v>91</v>
      </c>
      <c r="D134" s="2" t="s">
        <v>373</v>
      </c>
    </row>
    <row r="135" spans="1:9">
      <c r="A135" s="5" t="s">
        <v>240</v>
      </c>
      <c r="B135" s="2" t="s">
        <v>5</v>
      </c>
      <c r="C135" s="2" t="s">
        <v>391</v>
      </c>
      <c r="D135" s="2" t="s">
        <v>383</v>
      </c>
    </row>
    <row r="136" spans="1:9">
      <c r="A136" s="6" t="s">
        <v>332</v>
      </c>
      <c r="B136" s="2" t="s">
        <v>5</v>
      </c>
      <c r="C136" s="3" t="s">
        <v>257</v>
      </c>
      <c r="D136" s="3" t="s">
        <v>451</v>
      </c>
      <c r="E136" s="3" t="s">
        <v>453</v>
      </c>
      <c r="F136" s="3" t="s">
        <v>452</v>
      </c>
      <c r="G136" s="3" t="s">
        <v>450</v>
      </c>
      <c r="H136" s="3" t="s">
        <v>462</v>
      </c>
      <c r="I136" s="2" t="s">
        <v>383</v>
      </c>
    </row>
    <row r="137" spans="1:9">
      <c r="A137" s="5" t="s">
        <v>206</v>
      </c>
      <c r="B137" s="2" t="s">
        <v>5</v>
      </c>
      <c r="C137" s="2" t="s">
        <v>429</v>
      </c>
      <c r="D137" s="2" t="s">
        <v>380</v>
      </c>
    </row>
    <row r="138" spans="1:9">
      <c r="A138" s="5" t="s">
        <v>295</v>
      </c>
      <c r="B138" s="2" t="s">
        <v>588</v>
      </c>
      <c r="C138" s="2" t="s">
        <v>45</v>
      </c>
    </row>
    <row r="139" spans="1:9">
      <c r="A139" s="5" t="s">
        <v>590</v>
      </c>
      <c r="B139" s="2" t="s">
        <v>34</v>
      </c>
      <c r="C139" s="2" t="s">
        <v>522</v>
      </c>
      <c r="D139" s="2" t="s">
        <v>44</v>
      </c>
    </row>
    <row r="140" spans="1:9">
      <c r="A140" s="5" t="s">
        <v>298</v>
      </c>
      <c r="B140" s="2" t="s">
        <v>20</v>
      </c>
      <c r="C140" s="2" t="s">
        <v>76</v>
      </c>
      <c r="D140" s="2" t="s">
        <v>306</v>
      </c>
      <c r="E140" s="2" t="s">
        <v>399</v>
      </c>
    </row>
    <row r="141" spans="1:9">
      <c r="A141" s="5" t="s">
        <v>189</v>
      </c>
      <c r="B141" s="2" t="s">
        <v>12</v>
      </c>
      <c r="C141" s="2" t="s">
        <v>528</v>
      </c>
      <c r="D141" s="2" t="s">
        <v>463</v>
      </c>
    </row>
    <row r="142" spans="1:9">
      <c r="A142" s="5" t="s">
        <v>220</v>
      </c>
      <c r="B142" s="2" t="s">
        <v>5</v>
      </c>
      <c r="C142" s="2" t="s">
        <v>235</v>
      </c>
      <c r="D142" s="2" t="s">
        <v>82</v>
      </c>
    </row>
    <row r="143" spans="1:9">
      <c r="A143" s="5" t="s">
        <v>340</v>
      </c>
      <c r="B143" s="2" t="s">
        <v>5</v>
      </c>
      <c r="C143" s="2" t="s">
        <v>401</v>
      </c>
      <c r="D143" s="12" t="s">
        <v>296</v>
      </c>
      <c r="E143" s="2" t="s">
        <v>650</v>
      </c>
    </row>
    <row r="144" spans="1:9">
      <c r="A144" s="5" t="s">
        <v>221</v>
      </c>
      <c r="B144" s="2" t="s">
        <v>5</v>
      </c>
      <c r="C144" s="2" t="s">
        <v>330</v>
      </c>
    </row>
    <row r="145" spans="1:6">
      <c r="A145" s="5" t="s">
        <v>268</v>
      </c>
      <c r="B145" s="2" t="s">
        <v>593</v>
      </c>
      <c r="C145" s="2" t="s">
        <v>530</v>
      </c>
      <c r="D145" s="2" t="s">
        <v>531</v>
      </c>
    </row>
    <row r="146" spans="1:6">
      <c r="A146" s="5" t="s">
        <v>236</v>
      </c>
      <c r="B146" s="2" t="s">
        <v>2</v>
      </c>
      <c r="C146" s="2" t="s">
        <v>49</v>
      </c>
    </row>
    <row r="147" spans="1:6">
      <c r="A147" s="5" t="s">
        <v>251</v>
      </c>
      <c r="B147" s="2" t="s">
        <v>10</v>
      </c>
      <c r="C147" s="2" t="s">
        <v>226</v>
      </c>
      <c r="D147" s="2" t="s">
        <v>417</v>
      </c>
    </row>
    <row r="148" spans="1:6">
      <c r="A148" s="5" t="s">
        <v>267</v>
      </c>
      <c r="B148" s="2" t="s">
        <v>51</v>
      </c>
      <c r="C148" s="2" t="s">
        <v>523</v>
      </c>
      <c r="D148" s="2" t="s">
        <v>524</v>
      </c>
      <c r="E148" s="2" t="s">
        <v>525</v>
      </c>
      <c r="F148" s="2" t="s">
        <v>526</v>
      </c>
    </row>
    <row r="149" spans="1:6">
      <c r="A149" s="5" t="s">
        <v>70</v>
      </c>
      <c r="B149" s="2" t="s">
        <v>5</v>
      </c>
      <c r="C149" s="2" t="s">
        <v>71</v>
      </c>
    </row>
    <row r="150" spans="1:6">
      <c r="A150" s="5" t="s">
        <v>355</v>
      </c>
      <c r="B150" s="2" t="s">
        <v>527</v>
      </c>
      <c r="C150" s="2" t="s">
        <v>408</v>
      </c>
      <c r="D150" s="2" t="s">
        <v>407</v>
      </c>
    </row>
    <row r="151" spans="1:6">
      <c r="A151" s="6" t="s">
        <v>114</v>
      </c>
      <c r="B151" s="2" t="s">
        <v>46</v>
      </c>
      <c r="C151" s="2" t="s">
        <v>544</v>
      </c>
      <c r="D151" s="2" t="s">
        <v>517</v>
      </c>
    </row>
    <row r="152" spans="1:6">
      <c r="A152" s="5" t="s">
        <v>87</v>
      </c>
      <c r="B152" s="2" t="s">
        <v>46</v>
      </c>
      <c r="C152" s="2" t="s">
        <v>311</v>
      </c>
    </row>
    <row r="153" spans="1:6">
      <c r="A153" s="5" t="s">
        <v>231</v>
      </c>
      <c r="B153" s="2" t="s">
        <v>5</v>
      </c>
      <c r="C153" s="2" t="s">
        <v>47</v>
      </c>
    </row>
    <row r="154" spans="1:6">
      <c r="A154" s="5" t="s">
        <v>284</v>
      </c>
      <c r="B154" s="2" t="s">
        <v>51</v>
      </c>
      <c r="C154" s="2" t="s">
        <v>545</v>
      </c>
    </row>
    <row r="155" spans="1:6">
      <c r="A155" s="5" t="s">
        <v>646</v>
      </c>
      <c r="B155" s="2" t="s">
        <v>2</v>
      </c>
      <c r="C155" s="2" t="s">
        <v>406</v>
      </c>
      <c r="D155" s="2" t="s">
        <v>402</v>
      </c>
    </row>
    <row r="156" spans="1:6">
      <c r="A156" s="5" t="s">
        <v>207</v>
      </c>
      <c r="B156" s="2" t="s">
        <v>85</v>
      </c>
      <c r="C156" s="2" t="s">
        <v>395</v>
      </c>
      <c r="D156" s="2" t="s">
        <v>386</v>
      </c>
    </row>
    <row r="157" spans="1:6">
      <c r="A157" s="6" t="s">
        <v>139</v>
      </c>
      <c r="B157" s="2" t="s">
        <v>60</v>
      </c>
      <c r="C157" s="2" t="s">
        <v>546</v>
      </c>
      <c r="D157" s="2" t="s">
        <v>541</v>
      </c>
      <c r="E157" s="2" t="s">
        <v>540</v>
      </c>
      <c r="F157" s="2" t="s">
        <v>547</v>
      </c>
    </row>
    <row r="158" spans="1:6">
      <c r="A158" s="5" t="s">
        <v>241</v>
      </c>
      <c r="B158" s="2" t="s">
        <v>5</v>
      </c>
      <c r="C158" s="2" t="s">
        <v>485</v>
      </c>
      <c r="D158" s="12" t="s">
        <v>436</v>
      </c>
      <c r="E158" s="2" t="s">
        <v>1210</v>
      </c>
    </row>
    <row r="159" spans="1:6">
      <c r="A159" s="5" t="s">
        <v>299</v>
      </c>
      <c r="B159" s="2" t="s">
        <v>12</v>
      </c>
      <c r="C159" s="2" t="s">
        <v>157</v>
      </c>
      <c r="D159" s="2" t="s">
        <v>548</v>
      </c>
      <c r="E159" s="2" t="s">
        <v>411</v>
      </c>
    </row>
    <row r="160" spans="1:6">
      <c r="A160" s="5" t="s">
        <v>233</v>
      </c>
      <c r="B160" s="2" t="s">
        <v>5</v>
      </c>
      <c r="C160" s="2" t="s">
        <v>111</v>
      </c>
    </row>
    <row r="161" spans="1:4">
      <c r="A161" s="5" t="s">
        <v>224</v>
      </c>
      <c r="B161" s="2" t="s">
        <v>5</v>
      </c>
      <c r="C161" s="2" t="s">
        <v>135</v>
      </c>
    </row>
    <row r="162" spans="1:4">
      <c r="A162" s="5" t="s">
        <v>653</v>
      </c>
      <c r="B162" s="2" t="s">
        <v>5</v>
      </c>
      <c r="C162" s="2" t="s">
        <v>374</v>
      </c>
      <c r="D162" s="2" t="s">
        <v>256</v>
      </c>
    </row>
    <row r="163" spans="1:4">
      <c r="A163" s="5" t="s">
        <v>53</v>
      </c>
      <c r="B163" s="2" t="s">
        <v>5</v>
      </c>
      <c r="C163" s="2" t="s">
        <v>54</v>
      </c>
    </row>
    <row r="164" spans="1:4">
      <c r="A164" s="5" t="s">
        <v>292</v>
      </c>
      <c r="B164" s="2" t="s">
        <v>5</v>
      </c>
      <c r="C164" s="2" t="s">
        <v>154</v>
      </c>
    </row>
    <row r="165" spans="1:4">
      <c r="A165" s="5" t="s">
        <v>291</v>
      </c>
      <c r="B165" s="2" t="s">
        <v>556</v>
      </c>
      <c r="C165" s="2" t="s">
        <v>553</v>
      </c>
    </row>
    <row r="166" spans="1:4">
      <c r="A166" s="5" t="s">
        <v>131</v>
      </c>
      <c r="B166" s="2" t="s">
        <v>5</v>
      </c>
      <c r="C166" s="2" t="s">
        <v>132</v>
      </c>
    </row>
    <row r="167" spans="1:4">
      <c r="A167" s="5" t="s">
        <v>129</v>
      </c>
      <c r="B167" s="2" t="s">
        <v>5</v>
      </c>
      <c r="C167" s="2" t="s">
        <v>130</v>
      </c>
    </row>
    <row r="168" spans="1:4">
      <c r="A168" s="5" t="s">
        <v>190</v>
      </c>
      <c r="B168" s="2" t="s">
        <v>5</v>
      </c>
      <c r="C168" s="2" t="s">
        <v>89</v>
      </c>
    </row>
    <row r="169" spans="1:4">
      <c r="A169" s="5" t="s">
        <v>61</v>
      </c>
      <c r="B169" s="2" t="s">
        <v>5</v>
      </c>
      <c r="C169" s="2" t="s">
        <v>58</v>
      </c>
    </row>
    <row r="170" spans="1:4">
      <c r="A170" s="5" t="s">
        <v>173</v>
      </c>
      <c r="B170" s="2" t="s">
        <v>5</v>
      </c>
      <c r="C170" s="2" t="s">
        <v>83</v>
      </c>
    </row>
    <row r="171" spans="1:4">
      <c r="A171" s="5" t="s">
        <v>144</v>
      </c>
      <c r="B171" s="2" t="s">
        <v>10</v>
      </c>
      <c r="C171" s="2" t="s">
        <v>392</v>
      </c>
    </row>
    <row r="172" spans="1:4">
      <c r="A172" s="5" t="s">
        <v>359</v>
      </c>
      <c r="B172" s="2" t="s">
        <v>5</v>
      </c>
      <c r="C172" s="2" t="s">
        <v>488</v>
      </c>
      <c r="D172" s="2" t="s">
        <v>491</v>
      </c>
    </row>
    <row r="173" spans="1:4">
      <c r="A173" s="5" t="s">
        <v>234</v>
      </c>
      <c r="B173" s="2" t="s">
        <v>5</v>
      </c>
      <c r="C173" s="2" t="s">
        <v>67</v>
      </c>
    </row>
    <row r="174" spans="1:4">
      <c r="A174" s="5" t="s">
        <v>133</v>
      </c>
      <c r="B174" s="2" t="s">
        <v>5</v>
      </c>
      <c r="C174" s="2" t="s">
        <v>134</v>
      </c>
    </row>
    <row r="175" spans="1:4">
      <c r="A175" s="5" t="s">
        <v>21</v>
      </c>
      <c r="B175" s="2" t="s">
        <v>5</v>
      </c>
      <c r="C175" s="2" t="s">
        <v>112</v>
      </c>
      <c r="D175" s="2" t="s">
        <v>371</v>
      </c>
    </row>
    <row r="176" spans="1:4">
      <c r="A176" s="5" t="s">
        <v>222</v>
      </c>
      <c r="B176" s="2" t="s">
        <v>46</v>
      </c>
      <c r="C176" s="2" t="s">
        <v>95</v>
      </c>
      <c r="D176" s="2" t="s">
        <v>379</v>
      </c>
    </row>
    <row r="177" spans="1:5">
      <c r="A177" s="5" t="s">
        <v>246</v>
      </c>
      <c r="B177" s="2" t="s">
        <v>60</v>
      </c>
      <c r="C177" s="2" t="s">
        <v>25</v>
      </c>
    </row>
    <row r="178" spans="1:5">
      <c r="A178" s="5" t="s">
        <v>73</v>
      </c>
      <c r="B178" s="2" t="s">
        <v>5</v>
      </c>
      <c r="C178" s="2" t="s">
        <v>311</v>
      </c>
    </row>
    <row r="179" spans="1:5">
      <c r="A179" s="5" t="s">
        <v>43</v>
      </c>
      <c r="B179" s="2" t="s">
        <v>555</v>
      </c>
      <c r="C179" s="2" t="s">
        <v>330</v>
      </c>
    </row>
    <row r="180" spans="1:5">
      <c r="A180" s="5" t="s">
        <v>228</v>
      </c>
      <c r="B180" s="2" t="s">
        <v>5</v>
      </c>
      <c r="C180" s="2" t="s">
        <v>440</v>
      </c>
    </row>
    <row r="181" spans="1:5">
      <c r="A181" s="5" t="s">
        <v>97</v>
      </c>
      <c r="B181" s="2" t="s">
        <v>598</v>
      </c>
      <c r="C181" s="2" t="s">
        <v>557</v>
      </c>
      <c r="D181" s="2" t="s">
        <v>558</v>
      </c>
    </row>
    <row r="182" spans="1:5">
      <c r="A182" s="5" t="s">
        <v>342</v>
      </c>
      <c r="B182" s="2" t="s">
        <v>16</v>
      </c>
      <c r="C182" s="2" t="s">
        <v>427</v>
      </c>
      <c r="D182" s="2" t="s">
        <v>559</v>
      </c>
    </row>
    <row r="183" spans="1:5">
      <c r="A183" s="5" t="s">
        <v>358</v>
      </c>
      <c r="B183" s="2" t="s">
        <v>10</v>
      </c>
      <c r="C183" s="2" t="s">
        <v>422</v>
      </c>
      <c r="D183" s="2" t="s">
        <v>560</v>
      </c>
      <c r="E183" s="2" t="s">
        <v>302</v>
      </c>
    </row>
    <row r="184" spans="1:5">
      <c r="A184" s="5" t="s">
        <v>312</v>
      </c>
      <c r="B184" s="2" t="s">
        <v>46</v>
      </c>
      <c r="C184" s="2" t="s">
        <v>561</v>
      </c>
      <c r="D184" s="2" t="s">
        <v>560</v>
      </c>
    </row>
    <row r="185" spans="1:5">
      <c r="A185" s="5" t="s">
        <v>78</v>
      </c>
      <c r="B185" s="2" t="s">
        <v>2</v>
      </c>
      <c r="C185" s="2" t="s">
        <v>393</v>
      </c>
      <c r="D185" s="2" t="s">
        <v>93</v>
      </c>
    </row>
    <row r="186" spans="1:5">
      <c r="A186" s="5" t="s">
        <v>294</v>
      </c>
      <c r="B186" s="2" t="s">
        <v>562</v>
      </c>
      <c r="C186" s="2" t="s">
        <v>442</v>
      </c>
      <c r="D186" s="2" t="s">
        <v>446</v>
      </c>
    </row>
    <row r="187" spans="1:5">
      <c r="A187" s="5" t="s">
        <v>239</v>
      </c>
      <c r="B187" s="2" t="s">
        <v>5</v>
      </c>
      <c r="C187" s="2" t="s">
        <v>156</v>
      </c>
      <c r="D187" s="2" t="s">
        <v>380</v>
      </c>
    </row>
    <row r="188" spans="1:5">
      <c r="A188" s="5" t="s">
        <v>81</v>
      </c>
      <c r="B188" s="2" t="s">
        <v>5</v>
      </c>
      <c r="C188" s="2" t="s">
        <v>82</v>
      </c>
    </row>
    <row r="189" spans="1:5">
      <c r="A189" s="5" t="s">
        <v>74</v>
      </c>
      <c r="B189" s="2" t="s">
        <v>5</v>
      </c>
      <c r="C189" s="2" t="s">
        <v>547</v>
      </c>
    </row>
    <row r="190" spans="1:5">
      <c r="A190" s="5" t="s">
        <v>3</v>
      </c>
      <c r="B190" s="2" t="s">
        <v>5</v>
      </c>
      <c r="C190" s="2" t="s">
        <v>4</v>
      </c>
    </row>
    <row r="191" spans="1:5">
      <c r="A191" s="6" t="s">
        <v>346</v>
      </c>
      <c r="B191" s="2" t="s">
        <v>2</v>
      </c>
      <c r="C191" s="2" t="s">
        <v>564</v>
      </c>
      <c r="D191" s="2" t="s">
        <v>473</v>
      </c>
    </row>
    <row r="192" spans="1:5">
      <c r="A192" s="5" t="s">
        <v>195</v>
      </c>
      <c r="B192" s="2" t="s">
        <v>5</v>
      </c>
      <c r="C192" s="2" t="s">
        <v>599</v>
      </c>
      <c r="D192" s="2" t="s">
        <v>390</v>
      </c>
    </row>
    <row r="193" spans="1:8">
      <c r="A193" s="5" t="s">
        <v>247</v>
      </c>
      <c r="B193" s="2" t="s">
        <v>5</v>
      </c>
      <c r="C193" s="2" t="s">
        <v>493</v>
      </c>
      <c r="D193" s="2" t="s">
        <v>385</v>
      </c>
    </row>
    <row r="194" spans="1:8">
      <c r="A194" s="5" t="s">
        <v>290</v>
      </c>
      <c r="B194" s="2" t="s">
        <v>527</v>
      </c>
      <c r="C194" s="2" t="s">
        <v>566</v>
      </c>
      <c r="D194" s="2" t="s">
        <v>521</v>
      </c>
      <c r="E194" s="2" t="s">
        <v>330</v>
      </c>
      <c r="F194" s="2" t="s">
        <v>567</v>
      </c>
    </row>
    <row r="195" spans="1:8">
      <c r="A195" s="5" t="s">
        <v>354</v>
      </c>
      <c r="B195" s="2" t="s">
        <v>562</v>
      </c>
      <c r="C195" s="2" t="s">
        <v>553</v>
      </c>
    </row>
    <row r="196" spans="1:8">
      <c r="A196" s="5" t="s">
        <v>208</v>
      </c>
      <c r="B196" s="2" t="s">
        <v>5</v>
      </c>
      <c r="C196" s="2" t="s">
        <v>475</v>
      </c>
    </row>
    <row r="197" spans="1:8">
      <c r="A197" s="5" t="s">
        <v>238</v>
      </c>
      <c r="B197" s="2" t="s">
        <v>16</v>
      </c>
      <c r="C197" s="2" t="s">
        <v>404</v>
      </c>
    </row>
    <row r="198" spans="1:8">
      <c r="A198" s="5" t="s">
        <v>155</v>
      </c>
      <c r="B198" s="2" t="s">
        <v>16</v>
      </c>
      <c r="C198" s="2" t="s">
        <v>570</v>
      </c>
    </row>
    <row r="199" spans="1:8">
      <c r="A199" s="5" t="s">
        <v>52</v>
      </c>
      <c r="B199" s="2" t="s">
        <v>2</v>
      </c>
      <c r="C199" s="2" t="s">
        <v>235</v>
      </c>
      <c r="D199" s="2" t="s">
        <v>377</v>
      </c>
    </row>
    <row r="200" spans="1:8">
      <c r="A200" s="5" t="s">
        <v>6</v>
      </c>
      <c r="B200" s="2" t="s">
        <v>5</v>
      </c>
      <c r="C200" s="2" t="s">
        <v>7</v>
      </c>
    </row>
    <row r="201" spans="1:8">
      <c r="A201" s="5" t="s">
        <v>356</v>
      </c>
      <c r="B201" s="2" t="s">
        <v>562</v>
      </c>
      <c r="C201" s="2" t="s">
        <v>426</v>
      </c>
    </row>
    <row r="202" spans="1:8">
      <c r="A202" s="5" t="s">
        <v>8</v>
      </c>
      <c r="B202" s="2" t="s">
        <v>5</v>
      </c>
      <c r="C202" s="2" t="s">
        <v>372</v>
      </c>
      <c r="D202" s="2" t="s">
        <v>83</v>
      </c>
    </row>
    <row r="203" spans="1:8">
      <c r="A203" s="5" t="s">
        <v>357</v>
      </c>
      <c r="B203" s="2" t="s">
        <v>5</v>
      </c>
      <c r="C203" s="2" t="s">
        <v>571</v>
      </c>
      <c r="D203" s="2" t="s">
        <v>568</v>
      </c>
      <c r="E203" s="2" t="s">
        <v>389</v>
      </c>
    </row>
    <row r="204" spans="1:8">
      <c r="A204" s="5" t="s">
        <v>237</v>
      </c>
      <c r="B204" s="2" t="s">
        <v>5</v>
      </c>
      <c r="C204" s="2" t="s">
        <v>91</v>
      </c>
    </row>
    <row r="205" spans="1:8">
      <c r="A205" s="5" t="s">
        <v>120</v>
      </c>
      <c r="B205" s="2" t="s">
        <v>46</v>
      </c>
      <c r="C205" s="2" t="s">
        <v>91</v>
      </c>
      <c r="D205" s="12" t="s">
        <v>447</v>
      </c>
      <c r="E205" s="12" t="s">
        <v>428</v>
      </c>
      <c r="F205" s="12" t="s">
        <v>432</v>
      </c>
      <c r="G205" s="2" t="s">
        <v>629</v>
      </c>
      <c r="H205" s="2" t="s">
        <v>630</v>
      </c>
    </row>
    <row r="206" spans="1:8">
      <c r="A206" s="13" t="s">
        <v>1346</v>
      </c>
      <c r="B206" s="2" t="s">
        <v>12</v>
      </c>
      <c r="C206" s="2" t="s">
        <v>385</v>
      </c>
      <c r="D206" s="2" t="s">
        <v>394</v>
      </c>
      <c r="E206" s="2" t="s">
        <v>226</v>
      </c>
    </row>
    <row r="207" spans="1:8">
      <c r="A207" s="13" t="s">
        <v>1347</v>
      </c>
      <c r="B207" s="2" t="s">
        <v>10</v>
      </c>
      <c r="C207" s="2" t="s">
        <v>339</v>
      </c>
      <c r="D207" s="2" t="s">
        <v>516</v>
      </c>
      <c r="E207" s="2" t="s">
        <v>517</v>
      </c>
      <c r="F207" s="2" t="s">
        <v>424</v>
      </c>
      <c r="G207" s="2" t="s">
        <v>518</v>
      </c>
    </row>
    <row r="208" spans="1:8">
      <c r="A208" s="13" t="s">
        <v>217</v>
      </c>
      <c r="B208" s="2" t="s">
        <v>5</v>
      </c>
      <c r="C208" s="2" t="s">
        <v>379</v>
      </c>
      <c r="D208" s="2" t="s">
        <v>413</v>
      </c>
      <c r="E208" s="2" t="s">
        <v>410</v>
      </c>
      <c r="F208" s="2" t="s">
        <v>412</v>
      </c>
      <c r="G208" s="2" t="s">
        <v>334</v>
      </c>
      <c r="H208" s="2" t="s">
        <v>414</v>
      </c>
    </row>
    <row r="209" spans="1:7">
      <c r="A209" s="13" t="s">
        <v>1348</v>
      </c>
      <c r="B209" s="2" t="s">
        <v>5</v>
      </c>
      <c r="C209" s="2" t="s">
        <v>434</v>
      </c>
      <c r="D209" s="2" t="s">
        <v>376</v>
      </c>
    </row>
    <row r="210" spans="1:7">
      <c r="A210" s="17" t="s">
        <v>314</v>
      </c>
      <c r="B210" s="2" t="s">
        <v>5</v>
      </c>
      <c r="C210" s="2" t="s">
        <v>586</v>
      </c>
      <c r="D210" s="12" t="s">
        <v>436</v>
      </c>
      <c r="E210" s="2" t="s">
        <v>1210</v>
      </c>
    </row>
    <row r="211" spans="1:7">
      <c r="A211" s="13" t="s">
        <v>261</v>
      </c>
      <c r="B211" s="2" t="s">
        <v>34</v>
      </c>
      <c r="C211" s="2" t="s">
        <v>445</v>
      </c>
      <c r="D211" s="2" t="s">
        <v>111</v>
      </c>
    </row>
    <row r="212" spans="1:7">
      <c r="A212" s="13" t="s">
        <v>309</v>
      </c>
      <c r="B212" s="2" t="s">
        <v>519</v>
      </c>
      <c r="C212" s="2" t="s">
        <v>427</v>
      </c>
      <c r="D212" s="2" t="s">
        <v>464</v>
      </c>
    </row>
    <row r="213" spans="1:7">
      <c r="A213" s="13" t="s">
        <v>310</v>
      </c>
      <c r="B213" s="2" t="s">
        <v>519</v>
      </c>
      <c r="C213" s="2" t="s">
        <v>481</v>
      </c>
      <c r="D213" s="2" t="s">
        <v>474</v>
      </c>
    </row>
    <row r="214" spans="1:7">
      <c r="A214" s="13" t="s">
        <v>1349</v>
      </c>
      <c r="B214" s="2" t="s">
        <v>10</v>
      </c>
      <c r="C214" s="2" t="s">
        <v>495</v>
      </c>
      <c r="D214" s="2" t="s">
        <v>499</v>
      </c>
    </row>
    <row r="215" spans="1:7">
      <c r="A215" s="17" t="s">
        <v>331</v>
      </c>
      <c r="B215" s="2" t="s">
        <v>519</v>
      </c>
      <c r="C215" s="2" t="s">
        <v>333</v>
      </c>
    </row>
    <row r="216" spans="1:7">
      <c r="A216" s="13" t="s">
        <v>1350</v>
      </c>
      <c r="B216" s="2" t="s">
        <v>16</v>
      </c>
      <c r="C216" s="2" t="s">
        <v>18</v>
      </c>
      <c r="D216" s="2" t="s">
        <v>498</v>
      </c>
    </row>
    <row r="217" spans="1:7">
      <c r="A217" s="13" t="s">
        <v>1351</v>
      </c>
      <c r="B217" s="2" t="s">
        <v>10</v>
      </c>
      <c r="C217" s="2" t="s">
        <v>403</v>
      </c>
      <c r="D217" s="2" t="s">
        <v>415</v>
      </c>
      <c r="E217" s="2" t="s">
        <v>54</v>
      </c>
    </row>
    <row r="218" spans="1:7">
      <c r="A218" s="13" t="s">
        <v>1352</v>
      </c>
      <c r="B218" s="2" t="s">
        <v>5</v>
      </c>
      <c r="C218" s="2" t="s">
        <v>468</v>
      </c>
      <c r="D218" s="2" t="s">
        <v>587</v>
      </c>
    </row>
    <row r="219" spans="1:7">
      <c r="A219" s="13" t="s">
        <v>1353</v>
      </c>
      <c r="B219" s="2" t="s">
        <v>589</v>
      </c>
      <c r="C219" s="2" t="s">
        <v>520</v>
      </c>
      <c r="D219" s="2" t="s">
        <v>478</v>
      </c>
      <c r="E219" s="2" t="s">
        <v>521</v>
      </c>
    </row>
    <row r="220" spans="1:7">
      <c r="A220" s="13" t="s">
        <v>1354</v>
      </c>
      <c r="B220" s="2" t="s">
        <v>213</v>
      </c>
      <c r="C220" s="2" t="s">
        <v>523</v>
      </c>
      <c r="D220" s="2" t="s">
        <v>524</v>
      </c>
      <c r="E220" s="2" t="s">
        <v>525</v>
      </c>
      <c r="F220" s="2" t="s">
        <v>526</v>
      </c>
    </row>
    <row r="221" spans="1:7">
      <c r="A221" s="13" t="s">
        <v>1355</v>
      </c>
      <c r="B221" s="2" t="s">
        <v>527</v>
      </c>
      <c r="C221" s="2" t="s">
        <v>466</v>
      </c>
      <c r="D221" s="2" t="s">
        <v>591</v>
      </c>
    </row>
    <row r="222" spans="1:7">
      <c r="A222" s="13" t="s">
        <v>286</v>
      </c>
      <c r="B222" s="2" t="s">
        <v>16</v>
      </c>
      <c r="C222" s="2" t="s">
        <v>389</v>
      </c>
      <c r="D222" s="2" t="s">
        <v>529</v>
      </c>
      <c r="E222" s="2" t="s">
        <v>386</v>
      </c>
    </row>
    <row r="223" spans="1:7">
      <c r="A223" s="13" t="s">
        <v>1356</v>
      </c>
      <c r="B223" s="2" t="s">
        <v>592</v>
      </c>
      <c r="C223" s="2" t="s">
        <v>91</v>
      </c>
      <c r="D223" s="2" t="s">
        <v>316</v>
      </c>
    </row>
    <row r="224" spans="1:7">
      <c r="A224" s="13" t="s">
        <v>1357</v>
      </c>
      <c r="B224" s="2" t="s">
        <v>5</v>
      </c>
      <c r="C224" s="2" t="s">
        <v>434</v>
      </c>
      <c r="D224" s="2" t="s">
        <v>91</v>
      </c>
      <c r="E224" s="2" t="s">
        <v>316</v>
      </c>
      <c r="F224" s="2" t="s">
        <v>330</v>
      </c>
      <c r="G224" s="2" t="s">
        <v>419</v>
      </c>
    </row>
    <row r="225" spans="1:6">
      <c r="A225" s="13" t="s">
        <v>258</v>
      </c>
      <c r="B225" s="2" t="s">
        <v>41</v>
      </c>
      <c r="C225" s="2" t="s">
        <v>79</v>
      </c>
    </row>
    <row r="226" spans="1:6">
      <c r="A226" s="13" t="s">
        <v>255</v>
      </c>
      <c r="B226" s="2" t="s">
        <v>34</v>
      </c>
      <c r="C226" s="2" t="s">
        <v>490</v>
      </c>
      <c r="D226" s="2" t="s">
        <v>496</v>
      </c>
    </row>
    <row r="227" spans="1:6">
      <c r="A227" s="13" t="s">
        <v>308</v>
      </c>
      <c r="B227" s="2" t="s">
        <v>5</v>
      </c>
      <c r="C227" s="2" t="s">
        <v>448</v>
      </c>
    </row>
    <row r="228" spans="1:6">
      <c r="A228" s="13" t="s">
        <v>1358</v>
      </c>
      <c r="B228" s="2" t="s">
        <v>2</v>
      </c>
      <c r="C228" s="2" t="s">
        <v>532</v>
      </c>
      <c r="D228" s="2" t="s">
        <v>455</v>
      </c>
      <c r="E228" s="2" t="s">
        <v>467</v>
      </c>
    </row>
    <row r="229" spans="1:6">
      <c r="A229" s="13" t="s">
        <v>1359</v>
      </c>
      <c r="B229" s="2" t="s">
        <v>5</v>
      </c>
      <c r="C229" s="2" t="s">
        <v>193</v>
      </c>
      <c r="D229" s="2" t="s">
        <v>494</v>
      </c>
    </row>
    <row r="230" spans="1:6">
      <c r="A230" s="13" t="s">
        <v>1360</v>
      </c>
      <c r="B230" s="2" t="s">
        <v>5</v>
      </c>
      <c r="C230" s="2" t="s">
        <v>533</v>
      </c>
      <c r="D230" s="2" t="s">
        <v>534</v>
      </c>
    </row>
    <row r="231" spans="1:6">
      <c r="A231" s="13" t="s">
        <v>1361</v>
      </c>
      <c r="B231" s="2" t="s">
        <v>527</v>
      </c>
      <c r="C231" s="2" t="s">
        <v>535</v>
      </c>
      <c r="D231" s="2" t="s">
        <v>594</v>
      </c>
      <c r="E231" s="2" t="s">
        <v>281</v>
      </c>
    </row>
    <row r="232" spans="1:6">
      <c r="A232" s="13" t="s">
        <v>304</v>
      </c>
      <c r="B232" s="2" t="s">
        <v>10</v>
      </c>
      <c r="C232" s="2" t="s">
        <v>536</v>
      </c>
    </row>
    <row r="233" spans="1:6">
      <c r="A233" s="17" t="s">
        <v>1362</v>
      </c>
      <c r="B233" s="2" t="s">
        <v>213</v>
      </c>
      <c r="C233" s="2" t="s">
        <v>537</v>
      </c>
      <c r="D233" s="2" t="s">
        <v>538</v>
      </c>
      <c r="E233" s="2" t="s">
        <v>539</v>
      </c>
      <c r="F233" s="2" t="s">
        <v>492</v>
      </c>
    </row>
    <row r="234" spans="1:6">
      <c r="A234" s="13" t="s">
        <v>1363</v>
      </c>
      <c r="B234" s="2" t="s">
        <v>5</v>
      </c>
      <c r="C234" s="2" t="s">
        <v>91</v>
      </c>
      <c r="D234" s="2" t="s">
        <v>489</v>
      </c>
      <c r="E234" s="2" t="s">
        <v>132</v>
      </c>
    </row>
    <row r="235" spans="1:6">
      <c r="A235" s="13" t="s">
        <v>1364</v>
      </c>
      <c r="B235" s="2" t="s">
        <v>213</v>
      </c>
      <c r="C235" s="2" t="s">
        <v>479</v>
      </c>
      <c r="D235" s="2" t="s">
        <v>469</v>
      </c>
    </row>
    <row r="236" spans="1:6">
      <c r="A236" s="13" t="s">
        <v>1365</v>
      </c>
      <c r="B236" s="2" t="s">
        <v>12</v>
      </c>
      <c r="C236" s="2" t="s">
        <v>392</v>
      </c>
      <c r="D236" s="2" t="s">
        <v>441</v>
      </c>
      <c r="E236" s="2" t="s">
        <v>7</v>
      </c>
      <c r="F236" s="2" t="s">
        <v>396</v>
      </c>
    </row>
    <row r="237" spans="1:6">
      <c r="A237" s="13" t="s">
        <v>1366</v>
      </c>
      <c r="B237" s="2" t="s">
        <v>5</v>
      </c>
      <c r="C237" s="2" t="s">
        <v>540</v>
      </c>
      <c r="D237" s="2" t="s">
        <v>433</v>
      </c>
      <c r="E237" s="2" t="s">
        <v>431</v>
      </c>
    </row>
    <row r="238" spans="1:6">
      <c r="A238" s="13" t="s">
        <v>1367</v>
      </c>
      <c r="B238" s="2" t="s">
        <v>5</v>
      </c>
      <c r="C238" s="2" t="s">
        <v>487</v>
      </c>
      <c r="D238" s="2" t="s">
        <v>159</v>
      </c>
      <c r="E238" s="2" t="s">
        <v>387</v>
      </c>
    </row>
    <row r="239" spans="1:6">
      <c r="A239" s="13" t="s">
        <v>1368</v>
      </c>
      <c r="B239" s="2" t="s">
        <v>213</v>
      </c>
      <c r="C239" s="2" t="s">
        <v>111</v>
      </c>
    </row>
    <row r="240" spans="1:6">
      <c r="A240" s="13" t="s">
        <v>1369</v>
      </c>
      <c r="B240" s="2" t="s">
        <v>595</v>
      </c>
      <c r="C240" s="2" t="s">
        <v>339</v>
      </c>
      <c r="D240" s="2" t="s">
        <v>541</v>
      </c>
    </row>
    <row r="241" spans="1:8">
      <c r="A241" s="13" t="s">
        <v>1370</v>
      </c>
      <c r="B241" s="2" t="s">
        <v>12</v>
      </c>
      <c r="C241" s="2" t="s">
        <v>542</v>
      </c>
      <c r="D241" s="2" t="s">
        <v>421</v>
      </c>
    </row>
    <row r="242" spans="1:8">
      <c r="A242" s="13" t="s">
        <v>1371</v>
      </c>
      <c r="B242" s="2" t="s">
        <v>60</v>
      </c>
      <c r="C242" s="2" t="s">
        <v>543</v>
      </c>
      <c r="D242" s="2" t="s">
        <v>402</v>
      </c>
    </row>
    <row r="243" spans="1:8">
      <c r="A243" s="17" t="s">
        <v>1372</v>
      </c>
      <c r="B243" s="2" t="s">
        <v>12</v>
      </c>
      <c r="C243" s="2" t="s">
        <v>549</v>
      </c>
      <c r="D243" s="2" t="s">
        <v>550</v>
      </c>
      <c r="E243" s="2" t="s">
        <v>551</v>
      </c>
      <c r="F243" s="2" t="s">
        <v>397</v>
      </c>
      <c r="G243" s="2" t="s">
        <v>437</v>
      </c>
      <c r="H243" s="2" t="s">
        <v>483</v>
      </c>
    </row>
    <row r="244" spans="1:8">
      <c r="A244" s="13" t="s">
        <v>266</v>
      </c>
      <c r="B244" s="2" t="s">
        <v>5</v>
      </c>
      <c r="C244" s="2" t="s">
        <v>400</v>
      </c>
    </row>
    <row r="245" spans="1:8">
      <c r="A245" s="13" t="s">
        <v>1373</v>
      </c>
      <c r="B245" s="2" t="s">
        <v>213</v>
      </c>
      <c r="C245" s="2" t="s">
        <v>277</v>
      </c>
      <c r="D245" s="2" t="s">
        <v>302</v>
      </c>
    </row>
    <row r="246" spans="1:8">
      <c r="A246" s="13" t="s">
        <v>1244</v>
      </c>
      <c r="B246" s="2" t="s">
        <v>5</v>
      </c>
      <c r="C246" s="2" t="s">
        <v>449</v>
      </c>
    </row>
    <row r="247" spans="1:8">
      <c r="A247" s="13" t="s">
        <v>1374</v>
      </c>
      <c r="B247" s="2" t="s">
        <v>41</v>
      </c>
      <c r="C247" s="2" t="s">
        <v>376</v>
      </c>
      <c r="D247" s="2" t="s">
        <v>79</v>
      </c>
    </row>
    <row r="248" spans="1:8">
      <c r="A248" s="13" t="s">
        <v>1375</v>
      </c>
      <c r="B248" s="2" t="s">
        <v>12</v>
      </c>
      <c r="C248" s="2" t="s">
        <v>323</v>
      </c>
    </row>
    <row r="249" spans="1:8">
      <c r="A249" s="13" t="s">
        <v>301</v>
      </c>
      <c r="B249" s="2" t="s">
        <v>16</v>
      </c>
      <c r="C249" s="2" t="s">
        <v>425</v>
      </c>
    </row>
    <row r="250" spans="1:8">
      <c r="A250" s="13" t="s">
        <v>1376</v>
      </c>
      <c r="B250" s="2" t="s">
        <v>12</v>
      </c>
      <c r="C250" s="4" t="s">
        <v>420</v>
      </c>
      <c r="D250" s="4" t="s">
        <v>424</v>
      </c>
      <c r="E250" s="4" t="s">
        <v>423</v>
      </c>
    </row>
    <row r="251" spans="1:8">
      <c r="A251" s="13" t="s">
        <v>1377</v>
      </c>
      <c r="B251" s="2" t="s">
        <v>12</v>
      </c>
      <c r="C251" s="2" t="s">
        <v>397</v>
      </c>
    </row>
    <row r="252" spans="1:8">
      <c r="A252" s="13" t="s">
        <v>1378</v>
      </c>
      <c r="B252" s="2" t="s">
        <v>41</v>
      </c>
      <c r="C252" s="2" t="s">
        <v>274</v>
      </c>
      <c r="D252" s="2" t="s">
        <v>552</v>
      </c>
    </row>
    <row r="253" spans="1:8">
      <c r="A253" s="13" t="s">
        <v>1379</v>
      </c>
      <c r="B253" s="2" t="s">
        <v>519</v>
      </c>
      <c r="C253" s="2" t="s">
        <v>465</v>
      </c>
      <c r="D253" s="2" t="s">
        <v>528</v>
      </c>
    </row>
    <row r="254" spans="1:8">
      <c r="A254" s="13" t="s">
        <v>232</v>
      </c>
      <c r="B254" s="2" t="s">
        <v>41</v>
      </c>
      <c r="C254" s="2" t="s">
        <v>430</v>
      </c>
      <c r="D254" s="2" t="s">
        <v>435</v>
      </c>
    </row>
    <row r="255" spans="1:8">
      <c r="A255" s="13" t="s">
        <v>1380</v>
      </c>
      <c r="B255" s="2" t="s">
        <v>16</v>
      </c>
      <c r="C255" s="2" t="s">
        <v>316</v>
      </c>
      <c r="D255" s="2" t="s">
        <v>281</v>
      </c>
    </row>
    <row r="256" spans="1:8">
      <c r="A256" s="13" t="s">
        <v>1381</v>
      </c>
      <c r="B256" s="2" t="s">
        <v>519</v>
      </c>
      <c r="C256" s="2" t="s">
        <v>421</v>
      </c>
      <c r="D256" s="2" t="s">
        <v>520</v>
      </c>
    </row>
    <row r="257" spans="1:9">
      <c r="A257" s="13" t="s">
        <v>1382</v>
      </c>
      <c r="B257" s="2" t="s">
        <v>5</v>
      </c>
      <c r="C257" s="2" t="s">
        <v>45</v>
      </c>
      <c r="D257" s="2" t="s">
        <v>398</v>
      </c>
    </row>
    <row r="258" spans="1:9">
      <c r="A258" s="13" t="s">
        <v>264</v>
      </c>
      <c r="B258" s="2" t="s">
        <v>2</v>
      </c>
      <c r="C258" s="2" t="s">
        <v>1</v>
      </c>
    </row>
    <row r="259" spans="1:9">
      <c r="A259" s="13" t="s">
        <v>1383</v>
      </c>
      <c r="B259" s="2" t="s">
        <v>2</v>
      </c>
      <c r="C259" s="2" t="s">
        <v>486</v>
      </c>
      <c r="D259" s="2" t="s">
        <v>444</v>
      </c>
    </row>
    <row r="260" spans="1:9">
      <c r="A260" s="13" t="s">
        <v>288</v>
      </c>
      <c r="B260" s="2" t="s">
        <v>5</v>
      </c>
      <c r="C260" s="2" t="s">
        <v>418</v>
      </c>
    </row>
    <row r="261" spans="1:9">
      <c r="A261" s="13" t="s">
        <v>252</v>
      </c>
      <c r="B261" s="2" t="s">
        <v>12</v>
      </c>
      <c r="C261" s="2" t="s">
        <v>438</v>
      </c>
    </row>
    <row r="262" spans="1:9">
      <c r="A262" s="13" t="s">
        <v>345</v>
      </c>
      <c r="B262" s="2" t="s">
        <v>5</v>
      </c>
      <c r="C262" s="2" t="s">
        <v>554</v>
      </c>
    </row>
    <row r="263" spans="1:9">
      <c r="A263" s="13" t="s">
        <v>1384</v>
      </c>
      <c r="B263" s="2" t="s">
        <v>527</v>
      </c>
      <c r="C263" s="2" t="s">
        <v>476</v>
      </c>
      <c r="D263" s="2" t="s">
        <v>516</v>
      </c>
    </row>
    <row r="264" spans="1:9">
      <c r="A264" s="13" t="s">
        <v>1385</v>
      </c>
      <c r="B264" s="2" t="s">
        <v>16</v>
      </c>
      <c r="C264" s="2" t="s">
        <v>82</v>
      </c>
      <c r="D264" s="2" t="s">
        <v>69</v>
      </c>
      <c r="E264" s="2" t="s">
        <v>265</v>
      </c>
    </row>
    <row r="265" spans="1:9">
      <c r="A265" s="13" t="s">
        <v>1386</v>
      </c>
      <c r="B265" s="2" t="s">
        <v>562</v>
      </c>
      <c r="C265" s="2" t="s">
        <v>563</v>
      </c>
      <c r="D265" s="2" t="s">
        <v>471</v>
      </c>
    </row>
    <row r="266" spans="1:9">
      <c r="A266" s="13" t="s">
        <v>1387</v>
      </c>
      <c r="B266" s="2" t="s">
        <v>600</v>
      </c>
      <c r="C266" s="2" t="s">
        <v>377</v>
      </c>
    </row>
    <row r="267" spans="1:9">
      <c r="A267" s="13" t="s">
        <v>1388</v>
      </c>
      <c r="B267" s="2" t="s">
        <v>562</v>
      </c>
      <c r="C267" s="2" t="s">
        <v>568</v>
      </c>
      <c r="D267" s="2" t="s">
        <v>569</v>
      </c>
    </row>
    <row r="268" spans="1:9">
      <c r="A268" s="13" t="s">
        <v>1389</v>
      </c>
      <c r="B268" s="2" t="s">
        <v>213</v>
      </c>
      <c r="C268" s="2" t="s">
        <v>235</v>
      </c>
    </row>
    <row r="269" spans="1:9">
      <c r="A269" s="13" t="s">
        <v>307</v>
      </c>
      <c r="B269" s="2" t="s">
        <v>5</v>
      </c>
      <c r="C269" s="2" t="s">
        <v>456</v>
      </c>
      <c r="D269" s="2" t="s">
        <v>459</v>
      </c>
      <c r="E269" s="2" t="s">
        <v>454</v>
      </c>
      <c r="F269" s="2" t="s">
        <v>419</v>
      </c>
      <c r="G269" s="2" t="s">
        <v>461</v>
      </c>
      <c r="H269" s="2" t="s">
        <v>460</v>
      </c>
      <c r="I269" s="2" t="s">
        <v>457</v>
      </c>
    </row>
    <row r="270" spans="1:9">
      <c r="A270" s="13" t="s">
        <v>1390</v>
      </c>
      <c r="B270" s="2" t="s">
        <v>10</v>
      </c>
      <c r="C270" s="2" t="s">
        <v>420</v>
      </c>
      <c r="D270" s="2" t="s">
        <v>561</v>
      </c>
      <c r="E270" s="2" t="s">
        <v>387</v>
      </c>
    </row>
    <row r="271" spans="1:9">
      <c r="A271" s="13" t="s">
        <v>1391</v>
      </c>
      <c r="B271" s="2" t="s">
        <v>16</v>
      </c>
      <c r="C271" s="2" t="s">
        <v>443</v>
      </c>
      <c r="D271" s="2" t="s">
        <v>497</v>
      </c>
    </row>
    <row r="272" spans="1:9">
      <c r="A272" s="13" t="s">
        <v>1392</v>
      </c>
      <c r="B272" s="2" t="s">
        <v>5</v>
      </c>
      <c r="C272" s="2" t="s">
        <v>72</v>
      </c>
    </row>
    <row r="273" spans="1:4">
      <c r="A273" s="17" t="s">
        <v>326</v>
      </c>
      <c r="B273" s="2" t="s">
        <v>519</v>
      </c>
      <c r="C273" s="2" t="s">
        <v>477</v>
      </c>
    </row>
    <row r="274" spans="1:4">
      <c r="A274" s="13" t="s">
        <v>1393</v>
      </c>
      <c r="B274" s="2" t="s">
        <v>12</v>
      </c>
      <c r="C274" s="2" t="s">
        <v>567</v>
      </c>
      <c r="D274" s="2" t="s">
        <v>520</v>
      </c>
    </row>
    <row r="275" spans="1:4">
      <c r="A275" s="13" t="s">
        <v>1394</v>
      </c>
      <c r="B275" s="2" t="s">
        <v>5</v>
      </c>
      <c r="C275" s="2" t="s">
        <v>382</v>
      </c>
      <c r="D275" s="2" t="s">
        <v>1</v>
      </c>
    </row>
  </sheetData>
  <autoFilter ref="A1:J1">
    <sortState ref="A2:J275">
      <sortCondition sortBy="cellColor" ref="A1" dxfId="1"/>
    </sortState>
  </autoFilter>
  <phoneticPr fontId="21"/>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46"/>
  <sheetViews>
    <sheetView workbookViewId="0"/>
  </sheetViews>
  <sheetFormatPr defaultRowHeight="10.5"/>
  <cols>
    <col min="1" max="1" width="13.875" style="1" bestFit="1" customWidth="1"/>
    <col min="2" max="16384" width="9" style="1"/>
  </cols>
  <sheetData>
    <row r="1" spans="1:9">
      <c r="A1" s="13" t="s">
        <v>809</v>
      </c>
      <c r="B1" s="13">
        <v>130</v>
      </c>
      <c r="C1" s="13"/>
      <c r="D1" s="13"/>
      <c r="E1" s="13"/>
      <c r="F1" s="13"/>
      <c r="G1" s="13"/>
      <c r="H1" s="13"/>
      <c r="I1" s="13"/>
    </row>
    <row r="2" spans="1:9">
      <c r="A2" s="12" t="s">
        <v>810</v>
      </c>
      <c r="B2" s="12" t="s">
        <v>811</v>
      </c>
      <c r="C2" s="12" t="s">
        <v>812</v>
      </c>
      <c r="D2" s="12" t="s">
        <v>813</v>
      </c>
      <c r="E2" s="12" t="s">
        <v>814</v>
      </c>
      <c r="F2" s="12" t="s">
        <v>815</v>
      </c>
      <c r="G2" s="12" t="s">
        <v>816</v>
      </c>
      <c r="H2" s="12"/>
      <c r="I2" s="12"/>
    </row>
    <row r="3" spans="1:9">
      <c r="A3" s="2"/>
      <c r="B3" s="2">
        <v>130</v>
      </c>
      <c r="C3" s="2">
        <v>126</v>
      </c>
      <c r="D3" s="2">
        <v>123</v>
      </c>
      <c r="E3" s="2">
        <v>117</v>
      </c>
      <c r="F3" s="2">
        <v>115</v>
      </c>
      <c r="G3" s="2">
        <v>611</v>
      </c>
      <c r="H3" s="2"/>
      <c r="I3" s="2"/>
    </row>
    <row r="4" spans="1:9">
      <c r="A4" s="20" t="s">
        <v>1402</v>
      </c>
      <c r="B4" s="12" t="s">
        <v>811</v>
      </c>
      <c r="C4" s="12" t="s">
        <v>812</v>
      </c>
      <c r="D4" s="12" t="s">
        <v>813</v>
      </c>
      <c r="E4" s="12" t="s">
        <v>814</v>
      </c>
      <c r="F4" s="12" t="s">
        <v>815</v>
      </c>
      <c r="G4" s="20" t="s">
        <v>1256</v>
      </c>
      <c r="H4" s="20"/>
      <c r="I4" s="20"/>
    </row>
    <row r="5" spans="1:9">
      <c r="A5" s="1" t="s">
        <v>1250</v>
      </c>
      <c r="B5" s="1">
        <v>35</v>
      </c>
      <c r="C5" s="1">
        <v>25</v>
      </c>
      <c r="D5" s="1">
        <v>23</v>
      </c>
      <c r="E5" s="1">
        <v>24</v>
      </c>
      <c r="F5" s="1">
        <v>14</v>
      </c>
      <c r="G5" s="1">
        <v>121</v>
      </c>
    </row>
    <row r="6" spans="1:9">
      <c r="A6" s="1" t="s">
        <v>1251</v>
      </c>
      <c r="B6" s="1">
        <v>18</v>
      </c>
      <c r="C6" s="1">
        <v>17</v>
      </c>
      <c r="D6" s="1">
        <v>12</v>
      </c>
      <c r="E6" s="1">
        <v>11</v>
      </c>
      <c r="F6" s="1">
        <v>10</v>
      </c>
      <c r="G6" s="1">
        <v>68</v>
      </c>
    </row>
    <row r="7" spans="1:9">
      <c r="A7" s="1" t="s">
        <v>1252</v>
      </c>
      <c r="B7" s="1">
        <v>13</v>
      </c>
      <c r="C7" s="1">
        <v>14</v>
      </c>
      <c r="D7" s="1">
        <v>23</v>
      </c>
      <c r="E7" s="1">
        <v>12</v>
      </c>
      <c r="F7" s="1">
        <v>10</v>
      </c>
      <c r="G7" s="1">
        <v>72</v>
      </c>
    </row>
    <row r="8" spans="1:9">
      <c r="A8" s="1" t="s">
        <v>1253</v>
      </c>
      <c r="B8" s="1">
        <v>23</v>
      </c>
      <c r="C8" s="1">
        <v>28</v>
      </c>
      <c r="D8" s="1">
        <v>17</v>
      </c>
      <c r="E8" s="1">
        <v>21</v>
      </c>
      <c r="F8" s="1">
        <v>23</v>
      </c>
      <c r="G8" s="1">
        <v>112</v>
      </c>
    </row>
    <row r="9" spans="1:9">
      <c r="A9" s="1" t="s">
        <v>1254</v>
      </c>
      <c r="B9" s="1">
        <v>40</v>
      </c>
      <c r="C9" s="1">
        <v>40</v>
      </c>
      <c r="D9" s="1">
        <v>47</v>
      </c>
      <c r="E9" s="1">
        <v>46</v>
      </c>
      <c r="F9" s="1">
        <v>54</v>
      </c>
      <c r="G9" s="1">
        <v>227</v>
      </c>
    </row>
    <row r="10" spans="1:9">
      <c r="A10" s="1" t="s">
        <v>1255</v>
      </c>
      <c r="B10" s="1">
        <v>1</v>
      </c>
      <c r="C10" s="1">
        <v>2</v>
      </c>
      <c r="D10" s="1">
        <v>1</v>
      </c>
      <c r="E10" s="1">
        <v>3</v>
      </c>
      <c r="F10" s="1">
        <v>4</v>
      </c>
      <c r="G10" s="1">
        <v>11</v>
      </c>
    </row>
    <row r="12" spans="1:9">
      <c r="A12" s="1" t="s">
        <v>1256</v>
      </c>
      <c r="B12" s="1">
        <v>130</v>
      </c>
      <c r="C12" s="1">
        <v>126</v>
      </c>
      <c r="D12" s="1">
        <v>123</v>
      </c>
      <c r="E12" s="1">
        <v>117</v>
      </c>
      <c r="F12" s="1">
        <v>115</v>
      </c>
      <c r="G12" s="1">
        <v>611</v>
      </c>
    </row>
    <row r="13" spans="1:9">
      <c r="A13" s="1" t="s">
        <v>1403</v>
      </c>
      <c r="B13" s="21">
        <v>2.88</v>
      </c>
      <c r="C13" s="21">
        <v>2.67</v>
      </c>
      <c r="D13" s="21">
        <v>2.57</v>
      </c>
      <c r="E13" s="21">
        <v>2.5299999999999998</v>
      </c>
      <c r="F13" s="21">
        <v>2.16</v>
      </c>
      <c r="G13" s="21">
        <v>2.57</v>
      </c>
    </row>
    <row r="14" spans="1:9">
      <c r="A14" s="12" t="s">
        <v>817</v>
      </c>
      <c r="B14" s="12" t="s">
        <v>818</v>
      </c>
      <c r="C14" s="12" t="s">
        <v>819</v>
      </c>
      <c r="D14" s="12" t="s">
        <v>820</v>
      </c>
      <c r="E14" s="12" t="s">
        <v>821</v>
      </c>
      <c r="F14" s="12" t="s">
        <v>822</v>
      </c>
      <c r="G14" s="12" t="s">
        <v>823</v>
      </c>
      <c r="H14" s="12"/>
      <c r="I14" s="12"/>
    </row>
    <row r="15" spans="1:9">
      <c r="A15" s="2" t="s">
        <v>824</v>
      </c>
      <c r="B15" s="2">
        <f>B3*10</f>
        <v>1300</v>
      </c>
      <c r="C15" s="2">
        <f>C3*9</f>
        <v>1134</v>
      </c>
      <c r="D15" s="2">
        <f>D3*8</f>
        <v>984</v>
      </c>
      <c r="E15" s="2">
        <f>E3*7</f>
        <v>819</v>
      </c>
      <c r="F15" s="2">
        <f>F3*6</f>
        <v>690</v>
      </c>
      <c r="G15" s="2">
        <f>SUM(B15:F15)</f>
        <v>4927</v>
      </c>
      <c r="H15" s="2">
        <f>SUM('2015番組順位'!H:H)</f>
        <v>4927</v>
      </c>
      <c r="I15" s="2"/>
    </row>
    <row r="17" spans="1:16">
      <c r="A17" s="20" t="s">
        <v>1404</v>
      </c>
      <c r="B17" s="22">
        <v>1</v>
      </c>
      <c r="C17" s="20" t="s">
        <v>1405</v>
      </c>
      <c r="D17" s="20" t="s">
        <v>1406</v>
      </c>
      <c r="E17" s="20" t="s">
        <v>1407</v>
      </c>
      <c r="F17" s="20" t="s">
        <v>1408</v>
      </c>
      <c r="G17" s="20" t="s">
        <v>1255</v>
      </c>
      <c r="H17" s="20" t="s">
        <v>1256</v>
      </c>
    </row>
    <row r="18" spans="1:16">
      <c r="B18" s="1">
        <v>15</v>
      </c>
      <c r="C18" s="1">
        <v>29</v>
      </c>
      <c r="D18" s="1">
        <v>48</v>
      </c>
      <c r="E18" s="1">
        <v>27</v>
      </c>
      <c r="F18" s="1">
        <v>10</v>
      </c>
      <c r="G18" s="1">
        <v>1</v>
      </c>
      <c r="H18" s="1">
        <v>130</v>
      </c>
    </row>
    <row r="19" spans="1:16">
      <c r="A19" s="20" t="s">
        <v>1409</v>
      </c>
      <c r="B19" s="12" t="s">
        <v>1397</v>
      </c>
      <c r="C19" s="12" t="s">
        <v>1398</v>
      </c>
      <c r="D19" s="12" t="s">
        <v>1399</v>
      </c>
      <c r="E19" s="12" t="s">
        <v>1400</v>
      </c>
      <c r="F19" s="12" t="s">
        <v>1401</v>
      </c>
    </row>
    <row r="20" spans="1:16">
      <c r="B20" s="2">
        <v>105</v>
      </c>
      <c r="C20" s="8">
        <v>130</v>
      </c>
      <c r="D20" s="10">
        <v>83</v>
      </c>
      <c r="E20" s="10">
        <v>47</v>
      </c>
      <c r="F20" s="10">
        <v>58</v>
      </c>
    </row>
    <row r="21" spans="1:16">
      <c r="B21" s="20" t="s">
        <v>1410</v>
      </c>
      <c r="C21" s="20" t="s">
        <v>1411</v>
      </c>
      <c r="D21" s="20" t="s">
        <v>1256</v>
      </c>
    </row>
    <row r="22" spans="1:16">
      <c r="B22" s="1">
        <v>90</v>
      </c>
      <c r="C22" s="1">
        <v>40</v>
      </c>
      <c r="D22" s="1">
        <v>130</v>
      </c>
    </row>
    <row r="24" spans="1:16">
      <c r="A24" s="13" t="s">
        <v>825</v>
      </c>
      <c r="B24" s="13">
        <v>204</v>
      </c>
      <c r="C24" s="13"/>
      <c r="D24" s="13"/>
      <c r="E24" s="13"/>
      <c r="F24" s="13"/>
      <c r="G24" s="13"/>
      <c r="H24" s="13"/>
      <c r="I24" s="13"/>
      <c r="J24" s="13"/>
      <c r="K24" s="13"/>
      <c r="L24" s="13"/>
      <c r="M24" s="13"/>
      <c r="N24" s="13"/>
      <c r="O24" s="13"/>
      <c r="P24" s="19"/>
    </row>
    <row r="25" spans="1:16">
      <c r="A25" s="12" t="s">
        <v>507</v>
      </c>
      <c r="B25" s="12" t="s">
        <v>1245</v>
      </c>
      <c r="C25" s="12" t="s">
        <v>2</v>
      </c>
      <c r="D25" s="12" t="s">
        <v>46</v>
      </c>
      <c r="E25" s="12" t="s">
        <v>60</v>
      </c>
      <c r="F25" s="12" t="s">
        <v>51</v>
      </c>
      <c r="G25" s="12" t="s">
        <v>555</v>
      </c>
      <c r="H25" s="12" t="s">
        <v>16</v>
      </c>
      <c r="I25" s="12" t="s">
        <v>527</v>
      </c>
      <c r="J25" s="12" t="s">
        <v>12</v>
      </c>
      <c r="K25" s="12" t="s">
        <v>1412</v>
      </c>
      <c r="L25" s="12" t="s">
        <v>565</v>
      </c>
      <c r="M25" s="12" t="s">
        <v>826</v>
      </c>
      <c r="N25" s="20" t="s">
        <v>1228</v>
      </c>
      <c r="O25" s="12" t="s">
        <v>519</v>
      </c>
      <c r="P25" s="12" t="s">
        <v>369</v>
      </c>
    </row>
    <row r="26" spans="1:16">
      <c r="A26" s="2"/>
      <c r="B26" s="2">
        <v>75</v>
      </c>
      <c r="C26" s="2">
        <v>14</v>
      </c>
      <c r="D26" s="2">
        <v>11</v>
      </c>
      <c r="E26" s="2">
        <v>6</v>
      </c>
      <c r="F26" s="2">
        <v>2</v>
      </c>
      <c r="G26" s="2">
        <v>1</v>
      </c>
      <c r="H26" s="2">
        <v>10</v>
      </c>
      <c r="I26" s="2">
        <v>24</v>
      </c>
      <c r="J26" s="2">
        <v>18</v>
      </c>
      <c r="K26" s="2">
        <v>1</v>
      </c>
      <c r="L26" s="2">
        <v>2</v>
      </c>
      <c r="M26" s="2">
        <v>10</v>
      </c>
      <c r="N26" s="2">
        <v>10</v>
      </c>
      <c r="O26" s="2">
        <v>20</v>
      </c>
      <c r="P26" s="2">
        <v>204</v>
      </c>
    </row>
    <row r="27" spans="1:16">
      <c r="A27" s="12" t="s">
        <v>827</v>
      </c>
      <c r="B27" s="12" t="s">
        <v>828</v>
      </c>
      <c r="C27" s="12" t="s">
        <v>829</v>
      </c>
      <c r="D27" s="12" t="s">
        <v>830</v>
      </c>
      <c r="E27" s="12" t="s">
        <v>831</v>
      </c>
      <c r="F27" s="12" t="s">
        <v>832</v>
      </c>
      <c r="G27" s="12" t="s">
        <v>1396</v>
      </c>
      <c r="H27" s="12"/>
      <c r="I27" s="12" t="s">
        <v>369</v>
      </c>
      <c r="J27" s="12"/>
      <c r="K27" s="12"/>
      <c r="L27" s="12"/>
      <c r="M27" s="12"/>
      <c r="N27" s="12"/>
      <c r="O27" s="12"/>
    </row>
    <row r="28" spans="1:16">
      <c r="A28" s="2"/>
      <c r="B28" s="2">
        <v>70</v>
      </c>
      <c r="C28" s="2">
        <v>96</v>
      </c>
      <c r="D28" s="2">
        <v>24</v>
      </c>
      <c r="E28" s="2">
        <v>9</v>
      </c>
      <c r="F28" s="2">
        <v>1</v>
      </c>
      <c r="G28" s="2">
        <v>4</v>
      </c>
      <c r="H28" s="2"/>
      <c r="I28" s="2">
        <v>204</v>
      </c>
      <c r="J28" s="2"/>
      <c r="K28" s="2"/>
      <c r="L28" s="2"/>
      <c r="M28" s="2"/>
      <c r="N28" s="2"/>
      <c r="O28" s="2"/>
    </row>
    <row r="29" spans="1:16">
      <c r="A29" s="12" t="s">
        <v>353</v>
      </c>
      <c r="B29" s="12" t="s">
        <v>833</v>
      </c>
      <c r="C29" s="12" t="s">
        <v>834</v>
      </c>
      <c r="D29" s="12" t="s">
        <v>835</v>
      </c>
      <c r="E29" s="12" t="s">
        <v>836</v>
      </c>
      <c r="F29" s="12" t="s">
        <v>837</v>
      </c>
      <c r="G29" s="12" t="s">
        <v>1413</v>
      </c>
      <c r="H29" s="12" t="s">
        <v>1414</v>
      </c>
      <c r="I29" s="12" t="s">
        <v>1415</v>
      </c>
      <c r="J29" s="12" t="s">
        <v>1416</v>
      </c>
      <c r="K29" s="12" t="s">
        <v>1417</v>
      </c>
      <c r="L29" s="12" t="s">
        <v>369</v>
      </c>
      <c r="M29" s="10"/>
    </row>
    <row r="30" spans="1:16">
      <c r="A30" s="2"/>
      <c r="B30" s="2">
        <v>101</v>
      </c>
      <c r="C30" s="2">
        <v>31</v>
      </c>
      <c r="D30" s="2">
        <v>29</v>
      </c>
      <c r="E30" s="2">
        <v>13</v>
      </c>
      <c r="F30" s="2">
        <v>4</v>
      </c>
      <c r="G30" s="2">
        <v>6</v>
      </c>
      <c r="H30" s="1">
        <v>1</v>
      </c>
      <c r="I30" s="2">
        <v>4</v>
      </c>
      <c r="J30" s="2">
        <v>4</v>
      </c>
      <c r="K30" s="2">
        <v>11</v>
      </c>
      <c r="L30" s="2">
        <v>204</v>
      </c>
      <c r="M30" s="2"/>
    </row>
    <row r="31" spans="1:16">
      <c r="A31" s="20" t="s">
        <v>1418</v>
      </c>
      <c r="B31" s="22" t="s">
        <v>1419</v>
      </c>
      <c r="C31" s="20" t="s">
        <v>1420</v>
      </c>
      <c r="D31" s="20" t="s">
        <v>1421</v>
      </c>
      <c r="E31" s="20" t="s">
        <v>1422</v>
      </c>
      <c r="F31" s="20" t="s">
        <v>1423</v>
      </c>
      <c r="G31" s="20" t="s">
        <v>1424</v>
      </c>
      <c r="H31" s="20" t="s">
        <v>1425</v>
      </c>
      <c r="I31" s="20" t="s">
        <v>1426</v>
      </c>
      <c r="J31" s="20" t="s">
        <v>1255</v>
      </c>
      <c r="K31" s="20" t="s">
        <v>1256</v>
      </c>
      <c r="L31" s="2"/>
      <c r="M31" s="2"/>
      <c r="N31" s="2"/>
      <c r="O31" s="2"/>
    </row>
    <row r="32" spans="1:16">
      <c r="B32" s="1">
        <v>52</v>
      </c>
      <c r="C32" s="1">
        <v>9</v>
      </c>
      <c r="D32" s="1">
        <v>38</v>
      </c>
      <c r="E32" s="1">
        <v>12</v>
      </c>
      <c r="F32" s="1">
        <v>19</v>
      </c>
      <c r="G32" s="1">
        <v>13</v>
      </c>
      <c r="H32" s="1">
        <v>24</v>
      </c>
      <c r="I32" s="1">
        <v>33</v>
      </c>
      <c r="J32" s="1">
        <v>4</v>
      </c>
      <c r="K32" s="1">
        <v>204</v>
      </c>
    </row>
    <row r="33" spans="1:13">
      <c r="A33" s="20" t="s">
        <v>1427</v>
      </c>
      <c r="B33" s="12" t="s">
        <v>1428</v>
      </c>
      <c r="C33" s="12" t="s">
        <v>1429</v>
      </c>
      <c r="D33" s="12" t="s">
        <v>1430</v>
      </c>
      <c r="E33" s="12" t="s">
        <v>1431</v>
      </c>
      <c r="F33" s="12" t="s">
        <v>1432</v>
      </c>
    </row>
    <row r="34" spans="1:13">
      <c r="B34" s="2">
        <v>144</v>
      </c>
      <c r="C34" s="8">
        <v>204</v>
      </c>
      <c r="D34" s="10">
        <v>130</v>
      </c>
      <c r="E34" s="10">
        <v>74</v>
      </c>
      <c r="F34" s="10">
        <v>70</v>
      </c>
    </row>
    <row r="36" spans="1:13">
      <c r="A36" s="13" t="s">
        <v>838</v>
      </c>
      <c r="B36" s="13">
        <v>270</v>
      </c>
      <c r="C36" s="13"/>
      <c r="D36" s="13"/>
      <c r="E36" s="13"/>
      <c r="F36" s="13"/>
      <c r="G36" s="13"/>
      <c r="H36" s="13"/>
    </row>
    <row r="37" spans="1:13">
      <c r="A37" s="12" t="s">
        <v>839</v>
      </c>
      <c r="B37" s="12">
        <v>407</v>
      </c>
      <c r="C37" s="12"/>
      <c r="D37" s="12"/>
      <c r="E37" s="12"/>
      <c r="F37" s="12"/>
      <c r="G37" s="12"/>
      <c r="H37" s="12"/>
    </row>
    <row r="38" spans="1:13">
      <c r="A38" s="12" t="s">
        <v>353</v>
      </c>
      <c r="B38" s="12" t="s">
        <v>840</v>
      </c>
      <c r="C38" s="12" t="s">
        <v>833</v>
      </c>
      <c r="D38" s="12" t="s">
        <v>834</v>
      </c>
      <c r="E38" s="12" t="s">
        <v>835</v>
      </c>
      <c r="F38" s="12" t="s">
        <v>836</v>
      </c>
      <c r="G38" s="12" t="s">
        <v>837</v>
      </c>
      <c r="H38" s="12" t="s">
        <v>1413</v>
      </c>
      <c r="I38" s="12" t="s">
        <v>1414</v>
      </c>
      <c r="J38" s="12" t="s">
        <v>1415</v>
      </c>
      <c r="K38" s="12" t="s">
        <v>1416</v>
      </c>
      <c r="L38" s="12" t="s">
        <v>1417</v>
      </c>
      <c r="M38" s="12" t="s">
        <v>369</v>
      </c>
    </row>
    <row r="39" spans="1:13">
      <c r="A39" s="2"/>
      <c r="B39" s="2">
        <v>12</v>
      </c>
      <c r="C39" s="2">
        <v>104</v>
      </c>
      <c r="D39" s="2">
        <v>39</v>
      </c>
      <c r="E39" s="2">
        <v>22</v>
      </c>
      <c r="F39" s="2">
        <v>26</v>
      </c>
      <c r="G39" s="2">
        <v>14</v>
      </c>
      <c r="H39" s="2">
        <v>9</v>
      </c>
      <c r="I39" s="1">
        <v>6</v>
      </c>
      <c r="J39" s="1">
        <v>8</v>
      </c>
      <c r="K39" s="1">
        <v>2</v>
      </c>
      <c r="L39" s="1">
        <v>28</v>
      </c>
      <c r="M39" s="1">
        <v>270</v>
      </c>
    </row>
    <row r="40" spans="1:13">
      <c r="A40" s="12" t="s">
        <v>1439</v>
      </c>
      <c r="B40" s="12" t="s">
        <v>840</v>
      </c>
      <c r="C40" s="12" t="s">
        <v>833</v>
      </c>
      <c r="D40" s="12" t="s">
        <v>834</v>
      </c>
      <c r="E40" s="12" t="s">
        <v>835</v>
      </c>
      <c r="F40" s="12" t="s">
        <v>836</v>
      </c>
      <c r="G40" s="12" t="s">
        <v>841</v>
      </c>
      <c r="H40" s="12" t="s">
        <v>1256</v>
      </c>
    </row>
    <row r="41" spans="1:13">
      <c r="B41" s="1">
        <v>198</v>
      </c>
      <c r="C41" s="1">
        <v>47</v>
      </c>
      <c r="D41" s="1">
        <v>11</v>
      </c>
      <c r="E41" s="1">
        <v>8</v>
      </c>
      <c r="F41" s="1">
        <v>2</v>
      </c>
      <c r="G41" s="1">
        <v>4</v>
      </c>
      <c r="H41" s="1">
        <v>270</v>
      </c>
    </row>
    <row r="42" spans="1:13">
      <c r="A42" s="12" t="s">
        <v>1441</v>
      </c>
      <c r="B42" s="12" t="s">
        <v>842</v>
      </c>
      <c r="C42" s="12" t="s">
        <v>843</v>
      </c>
      <c r="D42" s="12" t="s">
        <v>844</v>
      </c>
      <c r="E42" s="12" t="s">
        <v>845</v>
      </c>
      <c r="F42" s="12" t="s">
        <v>846</v>
      </c>
      <c r="G42" s="12" t="s">
        <v>1442</v>
      </c>
      <c r="H42" s="12" t="s">
        <v>369</v>
      </c>
    </row>
    <row r="43" spans="1:13">
      <c r="A43" s="2"/>
      <c r="B43" s="2">
        <v>12</v>
      </c>
      <c r="C43" s="2">
        <v>162</v>
      </c>
      <c r="D43" s="2">
        <v>61</v>
      </c>
      <c r="E43" s="2">
        <v>25</v>
      </c>
      <c r="F43" s="2">
        <v>7</v>
      </c>
      <c r="G43" s="2">
        <v>3</v>
      </c>
      <c r="H43" s="2">
        <v>270</v>
      </c>
    </row>
    <row r="45" spans="1:13">
      <c r="A45" s="20" t="s">
        <v>1433</v>
      </c>
      <c r="B45" s="12" t="s">
        <v>1438</v>
      </c>
      <c r="C45" s="12" t="s">
        <v>1437</v>
      </c>
      <c r="D45" s="12" t="s">
        <v>1436</v>
      </c>
      <c r="E45" s="12" t="s">
        <v>1435</v>
      </c>
      <c r="F45" s="12" t="s">
        <v>1434</v>
      </c>
      <c r="G45" s="20" t="s">
        <v>1440</v>
      </c>
    </row>
    <row r="46" spans="1:13">
      <c r="B46" s="2">
        <v>203</v>
      </c>
      <c r="C46" s="8">
        <v>270</v>
      </c>
      <c r="D46" s="10">
        <v>127</v>
      </c>
      <c r="E46" s="10">
        <v>143</v>
      </c>
      <c r="F46" s="10">
        <v>60</v>
      </c>
      <c r="G46" s="1">
        <v>11</v>
      </c>
    </row>
  </sheetData>
  <phoneticPr fontId="2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2015番組順位</vt:lpstr>
      <vt:lpstr>2015パーソナリティー順位</vt:lpstr>
      <vt:lpstr>2015番組一覧</vt:lpstr>
      <vt:lpstr>2015まとめ</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小泉</dc:creator>
  <cp:lastModifiedBy>小泉</cp:lastModifiedBy>
  <dcterms:created xsi:type="dcterms:W3CDTF">2014-11-08T16:35:56Z</dcterms:created>
  <dcterms:modified xsi:type="dcterms:W3CDTF">2015-01-04T18:48:57Z</dcterms:modified>
</cp:coreProperties>
</file>